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workbookProtection/>
  <bookViews>
    <workbookView xWindow="360" yWindow="15" windowWidth="20955" windowHeight="9720" activeTab="0"/>
  </bookViews>
  <sheets>
    <sheet name="Detalhamento dos Lotes" sheetId="1" state="visible" r:id="rId1"/>
  </sheets>
  <calcPr fullCalcOnLoad="1"/>
</workbook>
</file>

<file path=xl/sharedStrings.xml><?xml version="1.0" encoding="utf-8"?>
<sst xmlns="http://schemas.openxmlformats.org/spreadsheetml/2006/main" count="43" uniqueCount="43">
  <si>
    <t xml:space="preserve">PORTO DE IMBITUBA - EVENTO 140 ANOS</t>
  </si>
  <si>
    <t>Item</t>
  </si>
  <si>
    <t xml:space="preserve">Descrição / Especificação do Serviço</t>
  </si>
  <si>
    <t>Quantidade</t>
  </si>
  <si>
    <t>Unid.</t>
  </si>
  <si>
    <t xml:space="preserve">Valor Unitário (R$)</t>
  </si>
  <si>
    <t xml:space="preserve">Valor Total (R$)</t>
  </si>
  <si>
    <t xml:space="preserve">LOTE 1: ESTRUTURA</t>
  </si>
  <si>
    <t xml:space="preserve">PAVILHÃO DE COBERTURA: Pavilhão de cobertura tamanho 40 x 20m em estrutura metálica box truss (Q30 e Q50); altura útil mínima de 6m; cobertura em lona Cristal transparente anti-chama com fechamento em cortina lateral transparente.</t>
  </si>
  <si>
    <t>Un.</t>
  </si>
  <si>
    <t xml:space="preserve">TENDA: Tenda em estrutura metálica 5 x 5m, colunas em aço galvanizado, altura ajustável, lona PVC modelo chapéu de bruxa e fechamentos laterais para apoio de serviço.</t>
  </si>
  <si>
    <t xml:space="preserve">PALCO: Palco 12 x 6m em estrutura metálica e piso de compensado naval, altura ajustável (mín. 0,60m), forrado com tecido preto, piso acarpetado, totalmente aterrado, com escadas de acesso.</t>
  </si>
  <si>
    <t xml:space="preserve">GRADES METÁLICAS: Grades metálicas de proteção em aço galvanizado/alumínio alta resistência, cantos arredondados, soldas reforçadas e engates laterais para montagem contínua.</t>
  </si>
  <si>
    <t>M</t>
  </si>
  <si>
    <t xml:space="preserve"> LOTE 1</t>
  </si>
  <si>
    <t xml:space="preserve">LOTE 2: SONORIZAÇÃO E ILUMINAÇÃO</t>
  </si>
  <si>
    <t xml:space="preserve">SISTEMA DE SONORIZAÇÃO:
02 caixas acústicas principais tipo line array ou sistema equivalente, com potência e pressão sonora compatíveis com público de até 500 pessoas.
02 caixas de reforço/torre de delay, quando necessárias em função do formato e profundidade da cobertura.
02 subwoofers, preferencialmente de 15" ou 18", para reprodução adequada de baixas frequências da apresentação musical.
Processador digital de áudio (DSP) para gerenciamento, equalização, crossover e alinhamento do sistema.
Amplificadores de potência compatíveis com as caixas, quando não forem caixas amplificadas.
Estruturas de suporte, tripés ou sistemas de elevação devidamente dimensionados e seguros.
Amplificação compatível com todos os equipamentos empregados, quando aplicável;
Estruturas, suportes, pedestais e demais acessórios necessários à instalação segura dos equipamentos;
Sistema de distribuição sonora dimensionado para proporcionar cobertura uniforme da área destinada ao público.
O sistema deverá possuir potência e capacidade técnica suficientes para atender ao ambiente sob uma estrutura com aproximadamente 500 pessoas, sem distorções perceptíveis e sem necessidade de operação contínua dos equipamentos em seus limites máximos.
Mesa de áudio
01 (uma) mesa de áudio digital profissional, com no mínimo 16 (dezesseis) canais de entrada, sendo recomendável capacidade mínima de 24 (vinte e quatro) canais;
Equalização individual dos canais;
Compressor e gate nos canais, quando disponíveis;
Mínimo de 04 (quatro) saídas auxiliares independentes;
Saídas principais estéreo;
Recursos necessários para controle independente dos monitores de retorno;
Entradas e saídas compatíveis com os microfones, instrumentos e demais equipamentos utilizados no evento.
Microfones
A contratada deverá disponibilizar:
04 (quatro) microfones sem fio de mão, profissionais, com receptores correspondentes;
02 (dois) microfones com fio para utilização como reserva;
02 (dois) pedestais de microfone tipo girafa;
Pilhas ou baterias suficientes para todo o período de utilização, incluindo unidades sobressalentes.
Os sistemas sem fio deverão operar de forma estável e livre de interferências que possam comprometer a realização do evento.
Sistema de retorno
Deverão ser disponibilizados, no mínimo:
02 (dois) monitores de retorno de palco;
Controle independente de volume e mixagem dos retornos;
Cabeamento e acessórios necessários;
Posicionamento dos monitores de forma a proporcionar adequada audição aos músicos e demais participantes.
Cabeamento e acessórios
A contratada será responsável pelo fornecimento de todos os cabos, conectores, adaptadores, extensões e acessórios necessários ao pleno funcionamento do sistema, incluindo, no mínimo:
Cabos XLR;
Cabos P10;
Cabos para instrumentos;
Cabos de alimentação elétrica;
Extensões elétricas;
Distribuidores de energia;
Adaptadores e conectores;
Fitas e materiais para organização dos cabos;
Protetores de cabos/passagem em áreas destinadas à circulação de pessoas;
Demais acessórios necessários à instalação e operação.
Os cabos deverão ser instalados e organizados de maneira a não comprometer a segurança dos participantes, evitando sua exposição em locais de circulação sem a devida proteção.
Equipe técnica
A contratada deverá disponibilizar equipe técnica qualificada para execução dos serviços, composta, no mínimo, por:
01 (um) técnico de áudio/som responsável pela operação do sistema durante o evento;
01 (um) auxiliar técnico para montagem, desmontagem e suporte operacional.
O técnico responsável deverá permanecer no local durante todo o período de utilização do sistema, acompanhando os pronunciamentos, apresentações musicais e demais atividades que utilizem a sonorização.
Montagem e instalação
A contratada deverá realizar:a) transporte dos equipamentos até o local do evento;
b) montagem e instalação completa do sistema;
c) posicionamento adequado das caixas acústicas e monitores;
d) instalação e organização dos cabos;
e) conexão e configuração de todos os equipamentos;
f) testes de funcionamento;
g) passagem de som;
h) ajustes de equalização, ganho, volume e processamento;
i) operação dos equipamentos e acompanhamento técnico durante o evento;
j) desmontagem e retirada dos equipamentos após o encerramento.
A montagem deverá ser concluída com antecedência suficiente para permitir a realização de testes e ajustes antes do início do evento.</t>
  </si>
  <si>
    <t xml:space="preserve">SISTEMA DE ILUMINAÇÃO:
Iluminação de composição cênica. 
Sistema de iluminação apropriado para o evento diurno, para destaque das decorações
cênicas do fundo do palco.
01 sistema com iluminação branca frio e branco quente para palco em número estimado de 08 refletores (frente e lateral) – referência por COB 300, minibrute LED 400 ou similar, com 04 torres de ground Q30 de 4 mts para fixação dos refletores.
24 refletores led modelo 18 x 18 para iluminação cênica;
01 mesa de comando digital;
Todos os cabos necessários para funcionamento do sistema;
02 técnicos de iluminação.</t>
  </si>
  <si>
    <t xml:space="preserve">LOTE 2</t>
  </si>
  <si>
    <t xml:space="preserve">LOTE 3: PAINEL DE LED</t>
  </si>
  <si>
    <t xml:space="preserve">PAINEL DE LED: Painel de LED alta definição 3x8m (ambiente interno), pixel pitch max P3,9, taxa de atualização min 3.840 Hz, estrutura em alumínio, processador de vídeo (HDMI/SDI/VGA), cabos e 1 operador técnico.</t>
  </si>
  <si>
    <t xml:space="preserve">LOTE 3</t>
  </si>
  <si>
    <t xml:space="preserve">LOTE 4: DECORAÇÃO</t>
  </si>
  <si>
    <t xml:space="preserve">CADEIRAS TIPO DIOR: Cadeiras modelo Dior em cristal transparente ou branca.</t>
  </si>
  <si>
    <t xml:space="preserve">PÚLPITO PARA MESTRE DE CERIMÔNIAS: Púlpito em acrílico transparente com logo adesivada dos 140 anos do Porto de Imbituba.</t>
  </si>
  <si>
    <t xml:space="preserve">VESTIMENTA CÊNICA: Decoração com tecidos Viscolycra (branco e tons de azul) com Trave Q30 e cortinado preto para fundo de palco (20 x 6m - 120m²).</t>
  </si>
  <si>
    <t>M²</t>
  </si>
  <si>
    <t xml:space="preserve">POLTRONA GIRATÓRIA: Poltrona giratória corporativa estofada na cor cinza para convidados de palco.</t>
  </si>
  <si>
    <t xml:space="preserve">MESA DE APOIO LATERAL: Mesa de apoio lateral para as poltronas (altura 50 a 65cm).</t>
  </si>
  <si>
    <t xml:space="preserve">LETREIRO DE CHÃO EM MDF: Letreiro de chão em MDF (min 9mm) com logo 140 anos, h=1,5m, com iluminação para fotos.</t>
  </si>
  <si>
    <t xml:space="preserve">FLOREIRA DE CHÃO: Floreira baixa de chão com folhagens e flores tropicais na frente do palco (1m de largura cada).</t>
  </si>
  <si>
    <t xml:space="preserve">MESA BUFFET: Mesa de madeira para buffet com 2m de comprimento (estações de buffet e bebidas).</t>
  </si>
  <si>
    <t xml:space="preserve">ARRANJO FLORAL COM VASO ALTO: Arranjo alto grande com flores tropicais e vaso alto.</t>
  </si>
  <si>
    <t xml:space="preserve">BANNER FAIXA 140 ANOS: Banner faixa '140 anos Porto de Imbituba' para a frente do palco (12,00 x 0,60 m).</t>
  </si>
  <si>
    <t xml:space="preserve">TAPETE: Tapete creme para hall de entrada do evento (3,00 x 2,00 m).</t>
  </si>
  <si>
    <t xml:space="preserve">TAPETE TIPO CARPETE: Passarela de tapete tipo carpete vermelho (1,00 x 30,00 m), espessura mín. 3mm.</t>
  </si>
  <si>
    <t xml:space="preserve">BACKDROP ENVELOPADO COM BALÕES: Backdrop de lona plotada (4,50 x 3,00 m) com duas torres de balões desconstruídos nas laterais.</t>
  </si>
  <si>
    <t xml:space="preserve"> LOTE 4</t>
  </si>
  <si>
    <t xml:space="preserve">LOTE 5: BUFFET E SERVIÇO DE GARÇONS</t>
  </si>
  <si>
    <t xml:space="preserve">BUFFET
Buffet para atender 500 pessoas na cerimônia alusiva aos 140 anos do Porto de Imbituba, conforme descrição abaixo:
O buffet será dividido em três áreas: 1) mesa de bebidas, 2) mesas de petiscos, e 3) serviço volante.
ÁREA 1 - Mesa de bebidas: disponível das 14h30 às 20h00
01 (um) tipo de café (em garrafas térmicas disponíveis e sinalizadas na mesa de bebidas);
01 (um) tipo de leite integral quente (em garrafas térmicas disponíveis e sinalizadas na mesa de bebidas)
01 (um) tipo de sachê de açúcar;
01 (um) tipo de sachê de adoçante;
Água Mineral com/sem gás disponível em garrafas de 500 ml em champanheira;
03 (três) tipos de suco natural (laranja, uva e butiá) disponíveis em suqueiras na mesa de bebidas e servidos em jarras pelos garçons.
03 (três) tipos de refrigerantes (cola - normal e zero - e guaraná de primeira linha) disponíveis em champanheira com gelo e servidos em jarras pelos garçons.
ÁREA 2 - Mesas de petiscos: disponíveis das 17h00 às 20h00
Serão disponibilizadas duas ilhas de mesas de petiscos, cada ilha com 4 metros de comprimento. As duas ilhas devem apresentar os mesmos itens, visando distribuir os visitantes no local do evento.
Os petiscos deverão ser apresentados em suportes, boleiras, doceiras e travessas de vidro, metal, madeira e/ou cerâmica em diferentes alturas, garantindo elegância na apresentação. Além disso, a contratada deverá sinalizar para os participantes os itens do buffet com plaquinhas de identificação em papel ou material similar. Ex: “Brigadeiro”, “Mini empada de frango”.
Petiscos salgados:
Chips de batata;
Tábuas de frios: com, pelo menos, cinco tipos de queijos (dentre as opções: colonial, parmesão, mussarela, provolone, brie, gorgonzola, mussarela de búfala ou gouda), quatro tipos de embutidos (dentre as opções: salame, copa, lombo defumado, presunto tipo parma, presunto ou peito de peru) e oito tipos de acompanhamentos (dentre as opções: ovo de codorna, azeitonas, tomate cereja, morango, palmito, geleia, mel, nozes, castanhas, uva ou damascos). Disponibilizar palitos;
03 (três) tipos de pães de fermentação natural (dentre as opções: italiano, ciabatta, multigrãos, pita, australiano, baguete);
03 (três) tipos de pastas (azeitona preta, caponata de berinjela, guacamole);
03 (três) tipos de canapés/barquetes com carnes e embutidos: 
Bruschetta caprese: tomate cereja, muçarela de búfala e molho pesto;
Bruschetta de ricota com tomate seco;
Mini croissant recheado com frango;
Mini croissant recheado com queijo e presunto;
Mini empadinha de frango;
Mini empadinha de queijo e brócolis;
Mini pastel de camarão;
Mini hambúrguer.
Petiscos doces:
Mini cheesecake com geleia de morango;
Mousse de limão no copinho;
Cuca de abacaxi em pedacinhos;
Bolo de chocolate meio amargo com cobertura de brigadeiro em pedacinhos;
Docinhos tradicionais: brigadeiro tipo gourmet, beijinho, casadinho, cajuzinho.
ÁREA 3: SERVIÇO VOLANTE - disponíveis das 17h30 às 20h00
O serviço volante contempla o oferecimento de sucos e refrigerantes aos convidados, assim que terminar a cerimônia, e, a partir das 17h30, porções de pratos quentes no estilo finger food e pizza:
Menu:
Arroz carreteiro com batata palha;
Risoto tipo paella com pelo menos três tipos de frutos do mar;
Polenta mole com ragu de linguiça;
Risoto de funghi;
Pizzas nos sabores marguerita, frango com requeijão e calabresa com cebola.
Observações gerais:
O serviço de buffet deve acompanhar todas as louças para servir os alimentos e bebidas, em material inox, cerâmica branca ou vidro, capaz de atender o público previsto de 500 pessoas. Devem constar entre os materiais de apoio: bandejas de alumínio; copos de vidro (300 ml) para águas, refrigerantes e sucos; xícaras com pires, mexedores de plástico para café e toda estrutura necessária, incluindo mobiliário para apoio ao serviço.
Os alimentos deverão ser apresentados em recipientes adequados, sendo obrigatória a disponibilização de utensílios apropriados para retirada de cada item (pegadores, pinças, espátulas ou similares), de forma a evitar o contato direto das mãos dos participantes com os alimentos. Cada recipiente deverá possuir utensílio compatível com o tipo de alimento servido, observando as boas práticas de higiene e manipulação de alimentos;
Os alimentos deverão ser fornecidos já prontos, sem produção no local.
Tanto os materiais para servir o buffet quanto os materiais de apoio deverão estar em perfeito estado, limpos, sem riscos, arranhões ou partes deterioradas;
Todas as quebras, danos e perdas no material do buffet ocorridos durante o evento serão por conta da CONTRATADA;
Palitos de bambu deverão ser disponibilizados em quantidade compatível com o público estimado, assim como mini pratos descartáveis ou reutilizáveis para apoio das porções, permitindo que os participantes possam se servir e apoiar os alimentos temporariamente durante conversas e interações.  Será cortado um bolo de aniversário fornecido pela CONTRATANTE, sendo necessário que a CONTRATADA dos serviços de buffet forneça pratinhos e garfinhos descartáveis para servir. Também deverão ser disponibilizados guardanapos de papel de boa qualidade em quantidade suficiente durante todo o período de atendimento.
</t>
  </si>
  <si>
    <t>Pessoas</t>
  </si>
  <si>
    <t xml:space="preserve">GARÇONS / GARÇONETES: Equipe de 10 garçons/garçonetes qualificados para atendimento durante todo o evento (14h30 às 20h00), suporte no palco e serviço volante.</t>
  </si>
  <si>
    <t xml:space="preserve"> LOTE 5</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</si>
</sst>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numFmts count="1">
    <numFmt numFmtId="160" formatCode="R$ #,##0.00"/>
  </numFmts>
  <fonts count="6">
    <font>
      <name val="Calibri"/>
      <color theme="1"/>
      <sz val="11.000000"/>
      <scheme val="minor"/>
    </font>
    <font>
      <name val="Calibri"/>
      <b/>
      <color rgb="FF2F5496"/>
      <sz val="16.000000"/>
    </font>
    <font>
      <name val="Calibri"/>
      <i/>
      <color rgb="FF595959"/>
      <sz val="11.000000"/>
    </font>
    <font>
      <name val="Calibri"/>
      <b/>
      <color indexed="65"/>
      <sz val="11.000000"/>
    </font>
    <font>
      <name val="Calibri"/>
      <sz val="11.000000"/>
    </font>
    <font>
      <name val="Calibri"/>
      <b/>
      <sz val="11.000000"/>
    </font>
  </fonts>
  <fills count="7">
    <fill>
      <patternFill patternType="none"/>
    </fill>
    <fill>
      <patternFill patternType="gray125"/>
    </fill>
    <fill>
      <patternFill patternType="solid">
        <fgColor rgb="FF2F5496"/>
        <bgColor rgb="FF2F5496"/>
      </patternFill>
    </fill>
    <fill>
      <patternFill patternType="solid">
        <fgColor rgb="FF4472C4"/>
        <bgColor rgb="FF4472C4"/>
      </patternFill>
    </fill>
    <fill>
      <patternFill patternType="solid">
        <fgColor rgb="FFDCE6F1"/>
        <bgColor rgb="FFDCE6F1"/>
      </patternFill>
    </fill>
    <fill>
      <patternFill patternType="solid">
        <fgColor rgb="FFE2EFDA"/>
        <bgColor rgb="FFE2EFDA"/>
      </patternFill>
    </fill>
    <fill>
      <patternFill patternType="solid">
        <fgColor rgb="FFD6DCE4"/>
        <bgColor rgb="FFD6DCE4"/>
      </patternFill>
    </fill>
  </fills>
  <borders count="5">
    <border>
      <left/>
      <right/>
      <top/>
      <bottom/>
      <diagonal/>
    </border>
    <border>
      <left style="thin">
        <color rgb="FFD9D9D9"/>
      </left>
      <right style="thin">
        <color rgb="FFD9D9D9"/>
      </right>
      <top style="thin">
        <color rgb="FFD9D9D9"/>
      </top>
      <bottom style="medium">
        <color auto="1"/>
      </bottom>
      <diagonal/>
    </border>
    <border>
      <left style="thin">
        <color rgb="FFD9D9D9"/>
      </left>
      <right style="thin">
        <color rgb="FFD9D9D9"/>
      </right>
      <top style="thin">
        <color rgb="FFD9D9D9"/>
      </top>
      <bottom style="thin">
        <color rgb="FFD9D9D9"/>
      </bottom>
      <diagonal/>
    </border>
    <border>
      <left style="thin">
        <color rgb="FFD9D9D9"/>
      </left>
      <right style="thin">
        <color rgb="FFD9D9D9"/>
      </right>
      <top style="thin">
        <color auto="1"/>
      </top>
      <bottom style="thin">
        <color rgb="FFD9D9D9"/>
      </bottom>
      <diagonal/>
    </border>
    <border>
      <left style="thin">
        <color rgb="FFD9D9D9"/>
      </left>
      <right style="thin">
        <color rgb="FFD9D9D9"/>
      </right>
      <top style="thin">
        <color auto="1"/>
      </top>
      <bottom style="double">
        <color auto="1"/>
      </bottom>
      <diagonal/>
    </border>
  </borders>
  <cellStyleXfs count="1">
    <xf fontId="0" fillId="0" borderId="0" numFmtId="0" applyNumberFormat="1" applyFont="1" applyFill="1" applyBorder="1"/>
  </cellStyleXfs>
  <cellXfs count="19">
    <xf fontId="0" fillId="0" borderId="0" numFmtId="0" xfId="0" quotePrefix="0" pivotButton="0"/>
    <xf fontId="1" fillId="0" borderId="0" numFmtId="0" xfId="0" applyFont="1" quotePrefix="0" pivotButton="0"/>
    <xf fontId="2" fillId="0" borderId="0" numFmtId="0" xfId="0" applyFont="1" quotePrefix="0" pivotButton="0"/>
    <xf fontId="3" fillId="2" borderId="1" numFmtId="0" xfId="0" applyFont="1" applyFill="1" applyBorder="1" applyAlignment="1" quotePrefix="0" pivotButton="0">
      <alignment horizontal="center" vertical="center"/>
    </xf>
    <xf fontId="3" fillId="2" borderId="1" numFmtId="0" xfId="0" applyFont="1" applyFill="1" applyBorder="1" applyAlignment="1" quotePrefix="0" pivotButton="0">
      <alignment horizontal="left" vertical="center"/>
    </xf>
    <xf fontId="3" fillId="2" borderId="1" numFmtId="0" xfId="0" applyFont="1" applyFill="1" applyBorder="1" applyAlignment="1" quotePrefix="0" pivotButton="0">
      <alignment horizontal="right" vertical="center"/>
    </xf>
    <xf fontId="3" fillId="3" borderId="2" numFmtId="0" xfId="0" applyFont="1" applyFill="1" applyBorder="1" applyAlignment="1" quotePrefix="0" pivotButton="0">
      <alignment horizontal="left" vertical="center"/>
    </xf>
    <xf fontId="0" fillId="0" borderId="2" numFmtId="0" xfId="0" applyBorder="1" quotePrefix="0" pivotButton="0"/>
    <xf fontId="4" fillId="0" borderId="2" numFmtId="0" xfId="0" applyFont="1" applyBorder="1" applyAlignment="1" quotePrefix="0" pivotButton="0">
      <alignment horizontal="center" vertical="center"/>
    </xf>
    <xf fontId="4" fillId="0" borderId="2" numFmtId="0" xfId="0" applyFont="1" applyBorder="1" applyAlignment="1" quotePrefix="0" pivotButton="0">
      <alignment horizontal="left" vertical="center" wrapText="1"/>
    </xf>
    <xf fontId="4" fillId="0" borderId="2" numFmtId="3" xfId="0" applyNumberFormat="1" applyFont="1" applyBorder="1" applyAlignment="1" quotePrefix="0" pivotButton="0">
      <alignment horizontal="center" vertical="center"/>
    </xf>
    <xf fontId="4" fillId="4" borderId="2" numFmtId="160" xfId="0" applyNumberFormat="1" applyFont="1" applyFill="1" applyBorder="1" applyAlignment="1" quotePrefix="0" pivotButton="0">
      <alignment horizontal="right" vertical="center"/>
    </xf>
    <xf fontId="4" fillId="5" borderId="2" numFmtId="160" xfId="0" applyNumberFormat="1" applyFont="1" applyFill="1" applyBorder="1" applyAlignment="1" quotePrefix="0" pivotButton="0">
      <alignment horizontal="right" vertical="center"/>
    </xf>
    <xf fontId="5" fillId="6" borderId="3" numFmtId="0" xfId="0" applyFont="1" applyFill="1" applyBorder="1" applyAlignment="1" quotePrefix="0" pivotButton="0">
      <alignment horizontal="right" vertical="center"/>
    </xf>
    <xf fontId="0" fillId="6" borderId="3" numFmtId="0" xfId="0" applyFill="1" applyBorder="1" quotePrefix="0" pivotButton="0"/>
    <xf fontId="5" fillId="6" borderId="3" numFmtId="160" xfId="0" applyNumberFormat="1" applyFont="1" applyFill="1" applyBorder="1" applyAlignment="1" quotePrefix="0" pivotButton="0">
      <alignment horizontal="right" vertical="center"/>
    </xf>
    <xf fontId="3" fillId="2" borderId="4" numFmtId="0" xfId="0" applyFont="1" applyFill="1" applyBorder="1" applyAlignment="1" quotePrefix="0" pivotButton="0">
      <alignment horizontal="right" vertical="center"/>
    </xf>
    <xf fontId="0" fillId="2" borderId="4" numFmtId="0" xfId="0" applyFill="1" applyBorder="1" quotePrefix="0" pivotButton="0"/>
    <xf fontId="3" fillId="2" borderId="4" numFmtId="160" xfId="0" applyNumberFormat="1" applyFont="1" applyFill="1" applyBorder="1" applyAlignment="1" quotePrefix="0" pivotButton="0">
      <alignment horizontal="righ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Arial"/>
        <a:cs typeface="Arial"/>
      </a:majorFont>
      <a:minorFont>
        <a:latin typeface="Calibri"/>
        <a:ea typeface="Arial"/>
        <a:cs typeface="Arial"/>
      </a:minorFont>
    </a:fontScheme>
    <a:fmtScheme name="Office">
      <a:fillStyleLst>
        <a:solidFill>
          <a:schemeClr val="phClr"/>
        </a:solidFill>
        <a:gradFill>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gradFill>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gradFill>
        <a:gradFill>
          <a:gsLst>
            <a:gs pos="0">
              <a:schemeClr val="phClr">
                <a:tint val="80000"/>
                <a:satMod val="300000"/>
              </a:schemeClr>
            </a:gs>
            <a:gs pos="100000">
              <a:schemeClr val="phClr">
                <a:shade val="30000"/>
                <a:satMod val="200000"/>
              </a:schemeClr>
            </a:gs>
          </a:gsLst>
          <a:path path="circle"/>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0"/>
  </sheetPr>
  <sheetViews>
    <sheetView showGridLines="1" topLeftCell="A1" zoomScale="100" workbookViewId="0">
      <pane ySplit="4" topLeftCell="A5" activePane="bottomLeft" state="frozen"/>
      <selection activeCell="A1" activeCellId="0" sqref="A1"/>
    </sheetView>
  </sheetViews>
  <sheetFormatPr baseColWidth="8" defaultRowHeight="14.25"/>
  <cols>
    <col customWidth="1" min="1" max="1" width="8"/>
    <col customWidth="1" min="2" max="2" width="65"/>
    <col customWidth="1" min="3" max="3" width="14"/>
    <col customWidth="1" min="4" max="4" width="10"/>
    <col customWidth="1" min="5" max="5" width="22"/>
    <col customWidth="1" min="6" max="6" width="24"/>
  </cols>
  <sheetData>
    <row r="1" ht="21">
      <c r="A1" s="1" t="s">
        <v>0</v>
      </c>
    </row>
    <row r="2">
      <c r="A2" s="2"/>
    </row>
    <row r="4" ht="25" customHeight="1">
      <c r="A4" s="3" t="s">
        <v>1</v>
      </c>
      <c r="B4" s="4" t="s">
        <v>2</v>
      </c>
      <c r="C4" s="3" t="s">
        <v>3</v>
      </c>
      <c r="D4" s="3" t="s">
        <v>4</v>
      </c>
      <c r="E4" s="5" t="s">
        <v>5</v>
      </c>
      <c r="F4" s="5" t="s">
        <v>6</v>
      </c>
    </row>
    <row r="5" ht="22" customHeight="1">
      <c r="A5" s="6" t="s">
        <v>7</v>
      </c>
      <c r="B5" s="7"/>
      <c r="C5" s="7"/>
      <c r="D5" s="7"/>
      <c r="E5" s="7"/>
      <c r="F5" s="7"/>
    </row>
    <row r="6" ht="38" customHeight="1">
      <c r="A6" s="8">
        <v>1</v>
      </c>
      <c r="B6" s="9" t="s">
        <v>8</v>
      </c>
      <c r="C6" s="10">
        <v>1</v>
      </c>
      <c r="D6" s="8" t="s">
        <v>9</v>
      </c>
      <c r="E6" s="11"/>
      <c r="F6" s="12">
        <f t="shared" ref="F6:F9" si="0">C6*E6</f>
        <v>0</v>
      </c>
    </row>
    <row r="7" ht="38" customHeight="1">
      <c r="A7" s="8">
        <v>2</v>
      </c>
      <c r="B7" s="9" t="s">
        <v>10</v>
      </c>
      <c r="C7" s="10">
        <v>2</v>
      </c>
      <c r="D7" s="8" t="s">
        <v>9</v>
      </c>
      <c r="E7" s="11"/>
      <c r="F7" s="12">
        <f t="shared" si="0"/>
        <v>0</v>
      </c>
    </row>
    <row r="8" ht="38" customHeight="1">
      <c r="A8" s="8">
        <v>3</v>
      </c>
      <c r="B8" s="9" t="s">
        <v>11</v>
      </c>
      <c r="C8" s="10">
        <v>1</v>
      </c>
      <c r="D8" s="8" t="s">
        <v>9</v>
      </c>
      <c r="E8" s="11"/>
      <c r="F8" s="12">
        <f t="shared" si="0"/>
        <v>0</v>
      </c>
    </row>
    <row r="9" ht="38" customHeight="1">
      <c r="A9" s="8">
        <v>4</v>
      </c>
      <c r="B9" s="9" t="s">
        <v>12</v>
      </c>
      <c r="C9" s="10">
        <v>300</v>
      </c>
      <c r="D9" s="8" t="s">
        <v>13</v>
      </c>
      <c r="E9" s="11"/>
      <c r="F9" s="12">
        <f t="shared" si="0"/>
        <v>0</v>
      </c>
    </row>
    <row r="10" ht="22" customHeight="1">
      <c r="A10" s="13" t="s">
        <v>14</v>
      </c>
      <c r="B10" s="14"/>
      <c r="C10" s="14"/>
      <c r="D10" s="14"/>
      <c r="E10" s="14"/>
      <c r="F10" s="15">
        <f>SUM(F6:F9)</f>
        <v>0</v>
      </c>
    </row>
    <row r="12" ht="22" customHeight="1">
      <c r="A12" s="6" t="s">
        <v>15</v>
      </c>
      <c r="B12" s="7"/>
      <c r="C12" s="7"/>
      <c r="D12" s="7"/>
      <c r="E12" s="7"/>
      <c r="F12" s="7"/>
    </row>
    <row r="13" ht="38" customHeight="1">
      <c r="A13" s="8">
        <v>1</v>
      </c>
      <c r="B13" s="9" t="s">
        <v>16</v>
      </c>
      <c r="C13" s="10">
        <v>1</v>
      </c>
      <c r="D13" s="8" t="s">
        <v>9</v>
      </c>
      <c r="E13" s="11"/>
      <c r="F13" s="12">
        <f t="shared" ref="F13:F14" si="1">C13*E13</f>
        <v>0</v>
      </c>
    </row>
    <row r="14" ht="38" customHeight="1">
      <c r="A14" s="8">
        <v>2</v>
      </c>
      <c r="B14" s="9" t="s">
        <v>17</v>
      </c>
      <c r="C14" s="10">
        <v>1</v>
      </c>
      <c r="D14" s="8" t="s">
        <v>9</v>
      </c>
      <c r="E14" s="11"/>
      <c r="F14" s="12">
        <f t="shared" si="1"/>
        <v>0</v>
      </c>
    </row>
    <row r="15" ht="22" customHeight="1">
      <c r="A15" s="13" t="s">
        <v>18</v>
      </c>
      <c r="B15" s="14"/>
      <c r="C15" s="14"/>
      <c r="D15" s="14"/>
      <c r="E15" s="14"/>
      <c r="F15" s="15">
        <f>SUM(F13:F14)</f>
        <v>0</v>
      </c>
    </row>
    <row r="17" ht="22" customHeight="1">
      <c r="A17" s="6" t="s">
        <v>19</v>
      </c>
      <c r="B17" s="7"/>
      <c r="C17" s="7"/>
      <c r="D17" s="7"/>
      <c r="E17" s="7"/>
      <c r="F17" s="7"/>
    </row>
    <row r="18" ht="38" customHeight="1">
      <c r="A18" s="8">
        <v>1</v>
      </c>
      <c r="B18" s="9" t="s">
        <v>20</v>
      </c>
      <c r="C18" s="10">
        <v>1</v>
      </c>
      <c r="D18" s="8" t="s">
        <v>9</v>
      </c>
      <c r="E18" s="11"/>
      <c r="F18" s="12">
        <f>C18*E18</f>
        <v>0</v>
      </c>
    </row>
    <row r="19" ht="22" customHeight="1">
      <c r="A19" s="13" t="s">
        <v>21</v>
      </c>
      <c r="B19" s="14"/>
      <c r="C19" s="14"/>
      <c r="D19" s="14"/>
      <c r="E19" s="14"/>
      <c r="F19" s="15">
        <f>SUM(F18:F18)</f>
        <v>0</v>
      </c>
    </row>
    <row r="21" ht="22" customHeight="1">
      <c r="A21" s="6" t="s">
        <v>22</v>
      </c>
      <c r="B21" s="7"/>
      <c r="C21" s="7"/>
      <c r="D21" s="7"/>
      <c r="E21" s="7"/>
      <c r="F21" s="7"/>
    </row>
    <row r="22" ht="26" customHeight="1">
      <c r="A22" s="8">
        <v>1</v>
      </c>
      <c r="B22" s="9" t="s">
        <v>23</v>
      </c>
      <c r="C22" s="10">
        <v>400</v>
      </c>
      <c r="D22" s="8" t="s">
        <v>9</v>
      </c>
      <c r="E22" s="11"/>
      <c r="F22" s="12">
        <f t="shared" ref="F22:F34" si="2">C22*E22</f>
        <v>0</v>
      </c>
    </row>
    <row r="23" ht="38" customHeight="1">
      <c r="A23" s="8">
        <v>2</v>
      </c>
      <c r="B23" s="9" t="s">
        <v>24</v>
      </c>
      <c r="C23" s="10">
        <v>1</v>
      </c>
      <c r="D23" s="8" t="s">
        <v>9</v>
      </c>
      <c r="E23" s="11"/>
      <c r="F23" s="12">
        <f t="shared" si="2"/>
        <v>0</v>
      </c>
    </row>
    <row r="24" ht="38" customHeight="1">
      <c r="A24" s="8">
        <v>3</v>
      </c>
      <c r="B24" s="9" t="s">
        <v>25</v>
      </c>
      <c r="C24" s="10">
        <v>120</v>
      </c>
      <c r="D24" s="8" t="s">
        <v>26</v>
      </c>
      <c r="E24" s="11"/>
      <c r="F24" s="12">
        <f t="shared" si="2"/>
        <v>0</v>
      </c>
    </row>
    <row r="25" ht="26" customHeight="1">
      <c r="A25" s="8">
        <v>4</v>
      </c>
      <c r="B25" s="9" t="s">
        <v>27</v>
      </c>
      <c r="C25" s="10">
        <v>10</v>
      </c>
      <c r="D25" s="8" t="s">
        <v>9</v>
      </c>
      <c r="E25" s="11"/>
      <c r="F25" s="12">
        <f t="shared" si="2"/>
        <v>0</v>
      </c>
    </row>
    <row r="26" ht="26" customHeight="1">
      <c r="A26" s="8">
        <v>5</v>
      </c>
      <c r="B26" s="9" t="s">
        <v>28</v>
      </c>
      <c r="C26" s="10">
        <v>9</v>
      </c>
      <c r="D26" s="8" t="s">
        <v>9</v>
      </c>
      <c r="E26" s="11"/>
      <c r="F26" s="12">
        <f t="shared" si="2"/>
        <v>0</v>
      </c>
    </row>
    <row r="27" ht="38" customHeight="1">
      <c r="A27" s="8">
        <v>6</v>
      </c>
      <c r="B27" s="9" t="s">
        <v>29</v>
      </c>
      <c r="C27" s="10">
        <v>1</v>
      </c>
      <c r="D27" s="8" t="s">
        <v>9</v>
      </c>
      <c r="E27" s="11"/>
      <c r="F27" s="12">
        <f t="shared" si="2"/>
        <v>0</v>
      </c>
    </row>
    <row r="28" ht="38" customHeight="1">
      <c r="A28" s="8">
        <v>7</v>
      </c>
      <c r="B28" s="9" t="s">
        <v>30</v>
      </c>
      <c r="C28" s="10">
        <v>8</v>
      </c>
      <c r="D28" s="8" t="s">
        <v>9</v>
      </c>
      <c r="E28" s="11"/>
      <c r="F28" s="12">
        <f t="shared" si="2"/>
        <v>0</v>
      </c>
    </row>
    <row r="29" ht="26" customHeight="1">
      <c r="A29" s="8">
        <v>8</v>
      </c>
      <c r="B29" s="9" t="s">
        <v>31</v>
      </c>
      <c r="C29" s="10">
        <v>5</v>
      </c>
      <c r="D29" s="8" t="s">
        <v>9</v>
      </c>
      <c r="E29" s="11"/>
      <c r="F29" s="12">
        <f t="shared" si="2"/>
        <v>0</v>
      </c>
    </row>
    <row r="30" ht="26" customHeight="1">
      <c r="A30" s="8">
        <v>9</v>
      </c>
      <c r="B30" s="9" t="s">
        <v>32</v>
      </c>
      <c r="C30" s="10">
        <v>9</v>
      </c>
      <c r="D30" s="8" t="s">
        <v>9</v>
      </c>
      <c r="E30" s="11"/>
      <c r="F30" s="12">
        <f t="shared" si="2"/>
        <v>0</v>
      </c>
    </row>
    <row r="31" ht="38" customHeight="1">
      <c r="A31" s="8">
        <v>10</v>
      </c>
      <c r="B31" s="9" t="s">
        <v>33</v>
      </c>
      <c r="C31" s="10">
        <v>1</v>
      </c>
      <c r="D31" s="8" t="s">
        <v>9</v>
      </c>
      <c r="E31" s="11"/>
      <c r="F31" s="12">
        <f t="shared" si="2"/>
        <v>0</v>
      </c>
    </row>
    <row r="32" ht="26" customHeight="1">
      <c r="A32" s="8">
        <v>11</v>
      </c>
      <c r="B32" s="9" t="s">
        <v>34</v>
      </c>
      <c r="C32" s="10">
        <v>1</v>
      </c>
      <c r="D32" s="8" t="s">
        <v>9</v>
      </c>
      <c r="E32" s="11"/>
      <c r="F32" s="12">
        <f t="shared" si="2"/>
        <v>0</v>
      </c>
    </row>
    <row r="33" ht="26" customHeight="1">
      <c r="A33" s="8">
        <v>12</v>
      </c>
      <c r="B33" s="9" t="s">
        <v>35</v>
      </c>
      <c r="C33" s="10">
        <v>1</v>
      </c>
      <c r="D33" s="8" t="s">
        <v>9</v>
      </c>
      <c r="E33" s="11"/>
      <c r="F33" s="12">
        <f t="shared" si="2"/>
        <v>0</v>
      </c>
    </row>
    <row r="34" ht="38" customHeight="1">
      <c r="A34" s="8">
        <v>13</v>
      </c>
      <c r="B34" s="9" t="s">
        <v>36</v>
      </c>
      <c r="C34" s="10">
        <v>1</v>
      </c>
      <c r="D34" s="8" t="s">
        <v>9</v>
      </c>
      <c r="E34" s="11"/>
      <c r="F34" s="12">
        <f t="shared" si="2"/>
        <v>0</v>
      </c>
    </row>
    <row r="35" ht="22" customHeight="1">
      <c r="A35" s="13" t="s">
        <v>37</v>
      </c>
      <c r="B35" s="14"/>
      <c r="C35" s="14"/>
      <c r="D35" s="14"/>
      <c r="E35" s="14"/>
      <c r="F35" s="15">
        <f>SUM(F22:F34)</f>
        <v>0</v>
      </c>
    </row>
    <row r="37" ht="22" customHeight="1">
      <c r="A37" s="6" t="s">
        <v>38</v>
      </c>
      <c r="B37" s="7"/>
      <c r="C37" s="7"/>
      <c r="D37" s="7"/>
      <c r="E37" s="7"/>
      <c r="F37" s="7"/>
    </row>
    <row r="38" ht="38" customHeight="1">
      <c r="A38" s="8">
        <v>1</v>
      </c>
      <c r="B38" s="9" t="s">
        <v>39</v>
      </c>
      <c r="C38" s="10">
        <v>500</v>
      </c>
      <c r="D38" s="8" t="s">
        <v>40</v>
      </c>
      <c r="E38" s="11"/>
      <c r="F38" s="12">
        <f t="shared" ref="F38:F39" si="3">C38*E38</f>
        <v>0</v>
      </c>
    </row>
    <row r="39" ht="38" customHeight="1">
      <c r="A39" s="8">
        <v>2</v>
      </c>
      <c r="B39" s="9" t="s">
        <v>41</v>
      </c>
      <c r="C39" s="10">
        <v>10</v>
      </c>
      <c r="D39" s="8" t="s">
        <v>40</v>
      </c>
      <c r="E39" s="11"/>
      <c r="F39" s="12">
        <f t="shared" si="3"/>
        <v>0</v>
      </c>
    </row>
    <row r="40" ht="22" customHeight="1">
      <c r="A40" s="13" t="s">
        <v>42</v>
      </c>
      <c r="B40" s="14"/>
      <c r="C40" s="14"/>
      <c r="D40" s="14"/>
      <c r="E40" s="14"/>
      <c r="F40" s="15">
        <f>SUM(F38:F39)</f>
        <v>0</v>
      </c>
    </row>
    <row r="42" ht="25" customHeight="1">
      <c r="A42" s="16"/>
      <c r="B42" s="17"/>
      <c r="C42" s="17"/>
      <c r="D42" s="17"/>
      <c r="E42" s="17"/>
      <c r="F42" s="18"/>
    </row>
  </sheetData>
  <mergeCells count="11">
    <mergeCell ref="A5:F5"/>
    <mergeCell ref="A10:E10"/>
    <mergeCell ref="A12:F12"/>
    <mergeCell ref="A15:E15"/>
    <mergeCell ref="A17:F17"/>
    <mergeCell ref="A19:E19"/>
    <mergeCell ref="A21:F21"/>
    <mergeCell ref="A35:E35"/>
    <mergeCell ref="A37:F37"/>
    <mergeCell ref="A40:E40"/>
    <mergeCell ref="A42:E42"/>
  </mergeCells>
  <printOptions headings="0" gridLines="0"/>
  <pageMargins left="0.75" right="0.75" top="1" bottom="1" header="0.5" footer="0.5"/>
  <pageSetup paperSize="9" scale="100" firstPageNumber="2147483647" fitToWidth="1" fitToHeight="1" pageOrder="downThenOver" orientation="portrait" usePrinterDefaults="1" blackAndWhite="0" draft="0" cellComments="none" useFirstPageNumber="0" errors="displayed" horizontalDpi="600" verticalDpi="600" copies="1"/>
  <headerFooter/>
</worksheet>
</file>

<file path=docProps/app.xml><?xml version="1.0" encoding="utf-8"?>
<Properties xmlns="http://schemas.openxmlformats.org/officeDocument/2006/extended-properties" xmlns:vt="http://schemas.openxmlformats.org/officeDocument/2006/docPropsVTypes">
  <Application>ONLYOFFICE/7.1.0.215</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openpyxl</dc:creator>
  <cp:revision>2</cp:revision>
  <dcterms:created xsi:type="dcterms:W3CDTF">2026-09-28T13:31:32Z</dcterms:created>
  <dcterms:modified xsi:type="dcterms:W3CDTF">2026-09-28T13:47:56Z</dcterms:modified>
</cp:coreProperties>
</file>