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7"/>
  </bookViews>
  <sheets>
    <sheet name="LOTE I" sheetId="1" state="visible" r:id="rId1"/>
    <sheet name="LOTE II" sheetId="2" state="visible" r:id="rId2"/>
    <sheet name="LOTE III" sheetId="3" state="visible" r:id="rId3"/>
    <sheet name="LOTE IV" sheetId="4" state="visible" r:id="rId4"/>
    <sheet name="LOTE V" sheetId="5" state="visible" r:id="rId5"/>
    <sheet name="LOTE VI" sheetId="6" state="visible" r:id="rId6"/>
    <sheet name="LOTE VII" sheetId="7" state="visible" r:id="rId7"/>
    <sheet name="LOTE VIII" sheetId="8" state="visible" r:id="rId8"/>
  </sheets>
  <calcPr/>
</workbook>
</file>

<file path=xl/sharedStrings.xml><?xml version="1.0" encoding="utf-8"?>
<sst xmlns="http://schemas.openxmlformats.org/spreadsheetml/2006/main" count="872" uniqueCount="872">
  <si>
    <t>Item</t>
  </si>
  <si>
    <t>Descrição</t>
  </si>
  <si>
    <t>Und</t>
  </si>
  <si>
    <t>Quant.</t>
  </si>
  <si>
    <t xml:space="preserve">Valor Unit</t>
  </si>
  <si>
    <t>Total</t>
  </si>
  <si>
    <t xml:space="preserve"> 1 </t>
  </si>
  <si>
    <t xml:space="preserve">Artefatos de Concreto/Cerâmicos</t>
  </si>
  <si>
    <t/>
  </si>
  <si>
    <t xml:space="preserve"> 1.1 </t>
  </si>
  <si>
    <t xml:space="preserve">PISO EM PORCELANATO,RETIFICADO, LISO, MONOCOLOR, ACETINADO OU POLIDO, FORMATO MAIOR QUE 6400 CM2</t>
  </si>
  <si>
    <t>m²</t>
  </si>
  <si>
    <t xml:space="preserve"> 1.2 </t>
  </si>
  <si>
    <t xml:space="preserve">SINAPI - 87273 - REVESTIMENTO CERAMICO PARA PAREDES INTERNAS COM PLACAS TIPO ESMALTADA DE DIMENSOES 33X45 CM APLICADAS NA ALTURA INTEIRA DAS PAREDES. AF_02/2023_PE</t>
  </si>
  <si>
    <t xml:space="preserve"> 1.3 </t>
  </si>
  <si>
    <t xml:space="preserve">BLOCO DE CONCRETO ESTRUTURAL 14 X 19 X 29 CM, FBK 16 MPA (NBR 6136)</t>
  </si>
  <si>
    <t>UN</t>
  </si>
  <si>
    <t xml:space="preserve"> 1.4 </t>
  </si>
  <si>
    <t xml:space="preserve">CANALETA DE CONCRETO ESTRUTURAL 14 X 19 X 29 CM, FBK 14 MPA (NBR 6136)</t>
  </si>
  <si>
    <t xml:space="preserve"> 1.5 </t>
  </si>
  <si>
    <t xml:space="preserve">BLOCO CERAMICO / TIJOLO VAZADO PARA ALVENARIA DE VEDACAO, 9 FUROS NA HORIZONTAL DE 19 X 19 X 29 CM (L X A X C)</t>
  </si>
  <si>
    <t xml:space="preserve"> 1.6 </t>
  </si>
  <si>
    <t xml:space="preserve">LAJE TRELICADA H12 COM BLOCO CERAMICO</t>
  </si>
  <si>
    <t xml:space="preserve"> 1.7 </t>
  </si>
  <si>
    <t xml:space="preserve">Meio-fio ou guia de concreto, pre-moldado, comp 80 cm, *45 x 12/18* cm (h x l1/l2)</t>
  </si>
  <si>
    <t>un</t>
  </si>
  <si>
    <t xml:space="preserve"> 1.8 </t>
  </si>
  <si>
    <t xml:space="preserve">TUBO DE CONCRETO SIMPLES PARA AGUAS PLUVIAIS, CLASSE PS2, COM ENCAIXE PONTA E BOLSA, DIAMETRO NOMINAL DE 300 MM</t>
  </si>
  <si>
    <t>M</t>
  </si>
  <si>
    <t xml:space="preserve"> 1.9 </t>
  </si>
  <si>
    <t xml:space="preserve">TUBO DE CONCRETO SIMPLES PARA AGUAS PLUVIAIS, CLASSE PS2, COM ENCAIXE PONTA E BOLSA, DIAMETRO NOMINAL DE 500 MM</t>
  </si>
  <si>
    <t xml:space="preserve"> 1.10 </t>
  </si>
  <si>
    <t xml:space="preserve">TUBO DE CONCRETO SIMPLES PS -1 D = 300 MM</t>
  </si>
  <si>
    <t xml:space="preserve">VALOT TOTAL LOTE I</t>
  </si>
  <si>
    <t xml:space="preserve"> 2 </t>
  </si>
  <si>
    <t>Hidrossanitário</t>
  </si>
  <si>
    <t xml:space="preserve"> 2.1 </t>
  </si>
  <si>
    <t xml:space="preserve">ADAPTADOR PVC SOLDAVEL, COM FLANGE E ANEL DE VEDACAO, 25 MM X 3/4", PARA CAIXA D'AGUA</t>
  </si>
  <si>
    <t xml:space="preserve"> 2.2 </t>
  </si>
  <si>
    <t xml:space="preserve">ADAPTADOR PVC SOLDAVEL, COM FLANGE E ANEL DE VEDACAO, 32 MM X 1", PARA CAIXA D'AGUA</t>
  </si>
  <si>
    <t xml:space="preserve"> 2.3 </t>
  </si>
  <si>
    <t xml:space="preserve">ADAPTADOR PVC SOLDAVEL, COM FLANGE E ANEL DE VEDACAO, 40 MM X 1 1/4", PARA CAIXA D'AGUA</t>
  </si>
  <si>
    <t xml:space="preserve"> 2.4 </t>
  </si>
  <si>
    <t xml:space="preserve">Adaptador curto, pvc rigido soldavel,  c/ bolsa e rosca p/  registro, d=  25mm x 3/4"</t>
  </si>
  <si>
    <t xml:space="preserve"> 2.5 </t>
  </si>
  <si>
    <t xml:space="preserve">Adaptador curto, pvc rigido soldavel,  c/ bolsa e rosca p/  registro, d=  32mm x 1"</t>
  </si>
  <si>
    <t xml:space="preserve"> 2.6 </t>
  </si>
  <si>
    <t xml:space="preserve">Adaptador curto, pvc rigido soldavel,  c/ bolsa e rosca p/  registro, d=  50mm x 1 1/2"</t>
  </si>
  <si>
    <t xml:space="preserve"> 2.7 </t>
  </si>
  <si>
    <t xml:space="preserve">Adaptador curto, pvc rigido soldavel,  c/ bolsa e rosca p/  registro, d=  85mm x 3"</t>
  </si>
  <si>
    <t xml:space="preserve"> 2.8 </t>
  </si>
  <si>
    <t xml:space="preserve">ADAPTADOR PVC SOLDAVEL CURTO COM BOLSA E ROSCA, 60 MM X 2", PARA AGUA FRIA</t>
  </si>
  <si>
    <t xml:space="preserve"> 2.9 </t>
  </si>
  <si>
    <t xml:space="preserve">ADESIVO PLASTICO PARA PVC, FRASCO COM 175 GR</t>
  </si>
  <si>
    <t xml:space="preserve"> 2.10 </t>
  </si>
  <si>
    <t xml:space="preserve">ADESIVO PARA TUBOS CPVC, *75* G</t>
  </si>
  <si>
    <t xml:space="preserve"> 2.11 </t>
  </si>
  <si>
    <t xml:space="preserve">ANEL BORRACHA, PARA TUBO/CONEXAO PVC PBA, DN 50 MM, PARA REDE AGUA</t>
  </si>
  <si>
    <t xml:space="preserve"> 2.12 </t>
  </si>
  <si>
    <t xml:space="preserve">ANEL DE BORRACHA PBA DN 65/75mm</t>
  </si>
  <si>
    <t xml:space="preserve"> 2.13 </t>
  </si>
  <si>
    <t xml:space="preserve">BUCHA DE REDUCAO DE PVC, SOLDAVEL, CURTA, COM 32 X 25 MM, PARA AGUA FRIA PREDIAL</t>
  </si>
  <si>
    <t xml:space="preserve"> 2.14 </t>
  </si>
  <si>
    <t xml:space="preserve">BUCHA DE REDUCAO DE PVC, SOLDAVEL, CURTA, COM 40 X 32 MM, PARA AGUA FRIA PREDIAL</t>
  </si>
  <si>
    <t xml:space="preserve"> 2.15 </t>
  </si>
  <si>
    <t xml:space="preserve">BUCHA DE REDUCAO DE PVC, SOLDAVEL, CURTA, COM 50 X 40 MM, PARA AGUA FRIA PREDIAL</t>
  </si>
  <si>
    <t xml:space="preserve"> 2.16 </t>
  </si>
  <si>
    <t xml:space="preserve">BUCHA DE REDUCAO DE PVC, SOLDAVEL, CURTA, COM 60 X 50 MM, PARA AGUA FRIA PREDIAL</t>
  </si>
  <si>
    <t xml:space="preserve"> 2.17 </t>
  </si>
  <si>
    <t xml:space="preserve">BUCHA DE REDUCAO DE PVC, SOLDAVEL, CURTA, COM 75 X 60 MM, PARA AGUA FRIA PREDIAL</t>
  </si>
  <si>
    <t xml:space="preserve"> 2.18 </t>
  </si>
  <si>
    <t xml:space="preserve">BUCHA DE REDUCAO DE PVC, SOLDAVEL, CURTA, COM 110 X 85 MM, PARA AGUA FRIA PREDIAL</t>
  </si>
  <si>
    <t xml:space="preserve"> 2.19 </t>
  </si>
  <si>
    <t xml:space="preserve">BUCHA DE REDUCAO DE PVC, SOLDAVEL, LONGA, COM 40 X 25 MM, PARA AGUA FRIA PREDIAL</t>
  </si>
  <si>
    <t xml:space="preserve"> 2.20 </t>
  </si>
  <si>
    <t xml:space="preserve">BUCHA DE REDUCAO DE PVC, SOLDAVEL, LONGA, COM 50 X 20 MM, PARA AGUA FRIA PREDIAL</t>
  </si>
  <si>
    <t xml:space="preserve"> 2.21 </t>
  </si>
  <si>
    <t xml:space="preserve">BUCHA DE REDUCAO DE PVC, SOLDAVEL, LONGA, COM 50 X 25 MM, PARA AGUA FRIA PREDIAL</t>
  </si>
  <si>
    <t xml:space="preserve"> 2.22 </t>
  </si>
  <si>
    <t xml:space="preserve">BUCHA DE REDUCAO DE PVC, SOLDAVEL, LONGA, COM 50 X 32 MM, PARA AGUA FRIA PREDIAL</t>
  </si>
  <si>
    <t xml:space="preserve"> 2.23 </t>
  </si>
  <si>
    <t xml:space="preserve">BUCHA DE REDUCAO DE PVC, SOLDAVEL, LONGA, 50 X 40 MM, PARA ESGOTO PREDIAL</t>
  </si>
  <si>
    <t xml:space="preserve"> 2.24 </t>
  </si>
  <si>
    <t xml:space="preserve">BUCHA DE REDUCAO DE PVC, SOLDAVEL, LONGA, COM 60 X 25 MM, PARA AGUA FRIA PREDIAL</t>
  </si>
  <si>
    <t xml:space="preserve"> 2.25 </t>
  </si>
  <si>
    <t xml:space="preserve">BUCHA DE REDUCAO DE PVC, SOLDAVEL, LONGA, COM 60 X 32 MM, PARA AGUA FRIA PREDIAL</t>
  </si>
  <si>
    <t xml:space="preserve"> 2.26 </t>
  </si>
  <si>
    <t xml:space="preserve">BUCHA DE REDUCAO DE PVC, SOLDAVEL, LONGA, COM 60 X 40 MM, PARA AGUA FRIA PREDIAL</t>
  </si>
  <si>
    <t xml:space="preserve"> 2.27 </t>
  </si>
  <si>
    <t xml:space="preserve">BUCHA DE REDUCAO DE PVC, SOLDAVEL, LONGA, COM 60 X 50 MM, PARA AGUA FRIA PREDIAL</t>
  </si>
  <si>
    <t xml:space="preserve"> 2.28 </t>
  </si>
  <si>
    <t xml:space="preserve">BUCHA DE REDUCAO DE PVC, SOLDAVEL, LONGA, COM 75 X 50 MM, PARA AGUA FRIA PREDIAL</t>
  </si>
  <si>
    <t xml:space="preserve"> 2.29 </t>
  </si>
  <si>
    <t xml:space="preserve">BUCHA DE REDUCAO DE PVC, SOLDAVEL, LONGA, COM 85 X 60 MM, PARA AGUA FRIA PREDIAL</t>
  </si>
  <si>
    <t xml:space="preserve"> 2.30 </t>
  </si>
  <si>
    <t xml:space="preserve">BUCHA DE REDUCAO DE PVC, SOLDAVEL, CURTA, COM 85 X 75 MM, PARA AGUA FRIA PREDIAL</t>
  </si>
  <si>
    <t xml:space="preserve"> 2.31 </t>
  </si>
  <si>
    <t xml:space="preserve">CAP PVC, SOLDAVEL, 25 MM, PARA AGUA FRIA PREDIAL</t>
  </si>
  <si>
    <t xml:space="preserve"> 2.32 </t>
  </si>
  <si>
    <t xml:space="preserve">CAP PVC, SOLDAVEL, 32 MM, PARA AGUA FRIA PREDIAL</t>
  </si>
  <si>
    <t xml:space="preserve"> 2.33 </t>
  </si>
  <si>
    <t xml:space="preserve">CAP PVC, SOLDAVEL, 40 MM, PARA AGUA FRIA PREDIAL</t>
  </si>
  <si>
    <t xml:space="preserve"> 2.34 </t>
  </si>
  <si>
    <t xml:space="preserve">CAP PVC, SOLDAVEL, 50 MM, PARA AGUA FRIA PREDIAL</t>
  </si>
  <si>
    <t xml:space="preserve"> 2.35 </t>
  </si>
  <si>
    <t xml:space="preserve">CAP PVC, SOLDAVEL, 60 MM, PARA AGUA FRIA PREDIAL</t>
  </si>
  <si>
    <t xml:space="preserve"> 2.36 </t>
  </si>
  <si>
    <t xml:space="preserve">CAP PVC, SOLDAVEL, 75 MM, PARA AGUA FRIA PREDIAL</t>
  </si>
  <si>
    <t xml:space="preserve"> 2.37 </t>
  </si>
  <si>
    <t xml:space="preserve">CAP PVC, SOLDAVEL, 110 MM, PARA AGUA FRIA PREDIAL</t>
  </si>
  <si>
    <t xml:space="preserve"> 2.38 </t>
  </si>
  <si>
    <t xml:space="preserve">CAP PVC, SOLDAVEL, 85 MM, PARA AGUA FRIA PREDIAL</t>
  </si>
  <si>
    <t xml:space="preserve"> 2.39 </t>
  </si>
  <si>
    <t xml:space="preserve">CURVA DE PVC 45 GRAUS, SOLDAVEL, 25 MM, COR MARROM, PARA AGUA FRIA PREDIAL</t>
  </si>
  <si>
    <t xml:space="preserve"> 2.40 </t>
  </si>
  <si>
    <t xml:space="preserve">CURVA DE PVC 45 GRAUS, SOLDAVEL, 32 MM, COR MARROM, PARA AGUA FRIA PREDIAL</t>
  </si>
  <si>
    <t xml:space="preserve"> 2.41 </t>
  </si>
  <si>
    <t xml:space="preserve">CURVA DE PVC 45 GRAUS, SOLDAVEL, 40 MM, COR MARROM, PARA AGUA FRIA PREDIAL</t>
  </si>
  <si>
    <t xml:space="preserve"> 2.42 </t>
  </si>
  <si>
    <t xml:space="preserve">CURVA DE PVC 45 GRAUS, SOLDAVEL, 50 MM, COR MARROM, PARA AGUA FRIA PREDIAL</t>
  </si>
  <si>
    <t xml:space="preserve"> 2.43 </t>
  </si>
  <si>
    <t xml:space="preserve">CURVA DE PVC 45 GRAUS, SOLDAVEL, 60 MM, COR MARROM, PARA AGUA FRIA PREDIAL</t>
  </si>
  <si>
    <t xml:space="preserve"> 2.44 </t>
  </si>
  <si>
    <t xml:space="preserve">CURVA DE PVC 45 GRAUS, SOLDAVEL, 75 MM, COR MARROM, PARA AGUA FRIA PREDIAL</t>
  </si>
  <si>
    <t xml:space="preserve"> 2.45 </t>
  </si>
  <si>
    <t xml:space="preserve">CURVA DE PVC 45 GRAUS, SOLDAVEL, 85 MM, COR MARROM, PARA AGUA FRIA PREDIAL</t>
  </si>
  <si>
    <t xml:space="preserve"> 2.46 </t>
  </si>
  <si>
    <t xml:space="preserve">CURVA DE PVC 45 GRAUS, SOLDAVEL, 110 MM, PARA AGUA FRIA PREDIAL (NBR 5648)</t>
  </si>
  <si>
    <t xml:space="preserve"> 2.47 </t>
  </si>
  <si>
    <t xml:space="preserve">CURVA DE PVC 90 GRAUS, SOLDAVEL, 25 MM, COR MARROM, PARA AGUA FRIA PREDIAL</t>
  </si>
  <si>
    <t xml:space="preserve"> 2.48 </t>
  </si>
  <si>
    <t xml:space="preserve">CURVA DE PVC 90 GRAUS, SOLDAVEL, 32 MM, COR MARROM, PARA AGUA FRIA PREDIAL</t>
  </si>
  <si>
    <t xml:space="preserve"> 2.49 </t>
  </si>
  <si>
    <t xml:space="preserve">CURVA DE PVC 90 GRAUS, SOLDAVEL, 40 MM, COR MARROM, PARA AGUA FRIA PREDIAL</t>
  </si>
  <si>
    <t xml:space="preserve"> 2.50 </t>
  </si>
  <si>
    <t xml:space="preserve">CURVA DE PVC 90 GRAUS, SOLDAVEL, 50 MM, COR MARROM, PARA AGUA FRIA PREDIAL</t>
  </si>
  <si>
    <t xml:space="preserve"> 2.51 </t>
  </si>
  <si>
    <t xml:space="preserve">CURVA DE PVC 90 GRAUS, SOLDAVEL, 60 MM, COR MARROM, PARA AGUA FRIA PREDIAL</t>
  </si>
  <si>
    <t xml:space="preserve"> 2.52 </t>
  </si>
  <si>
    <t xml:space="preserve">CURVA DE PVC 90 GRAUS, SOLDAVEL, 75 MM, COR MARROM, PARA AGUA FRIA PREDIAL</t>
  </si>
  <si>
    <t xml:space="preserve"> 2.53 </t>
  </si>
  <si>
    <t xml:space="preserve">CURVA DE PVC 90 GRAUS, SOLDAVEL, 85 MM, COR MARROM, PARA AGUA FRIA PREDIAL</t>
  </si>
  <si>
    <t xml:space="preserve"> 2.54 </t>
  </si>
  <si>
    <t xml:space="preserve">CURVA DE PVC 90 GRAUS, SOLDAVEL, 110 MM, COR MARROM, PARA AGUA FRIA PREDIAL</t>
  </si>
  <si>
    <t xml:space="preserve"> 2.55 </t>
  </si>
  <si>
    <t xml:space="preserve">FITA VEDA ROSCA, EM PTFE, ROLO DE 18 MM X 50 M (L X C)</t>
  </si>
  <si>
    <t xml:space="preserve"> 2.56 </t>
  </si>
  <si>
    <t xml:space="preserve">Hidrômetro d= 3/4", vazão = 5,0m3/h</t>
  </si>
  <si>
    <t xml:space="preserve"> 2.57 </t>
  </si>
  <si>
    <t xml:space="preserve">Hidrômetro d= 1 1/2", vazão = 20,0m3/h</t>
  </si>
  <si>
    <t xml:space="preserve"> 2.58 </t>
  </si>
  <si>
    <t xml:space="preserve">JOELHO, PVC SOLDAVEL, 45 GRAUS, 25 MM, COR MARROM, PARA AGUA FRIA PREDIAL</t>
  </si>
  <si>
    <t xml:space="preserve"> 2.59 </t>
  </si>
  <si>
    <t xml:space="preserve">JOELHO, PVC SOLDAVEL, 45 GRAUS, 32 MM, COR MARROM, PARA AGUA FRIA PREDIAL</t>
  </si>
  <si>
    <t xml:space="preserve"> 2.60 </t>
  </si>
  <si>
    <t xml:space="preserve">JOELHO, PVC SOLDAVEL, 45 GRAUS, 40 MM, COR MARROM, PARA AGUA FRIA PREDIAL</t>
  </si>
  <si>
    <t xml:space="preserve"> 2.61 </t>
  </si>
  <si>
    <t xml:space="preserve">JOELHO, PVC SOLDAVEL, 45 GRAUS, 50 MM, COR MARROM, PARA AGUA FRIA PREDIAL</t>
  </si>
  <si>
    <t xml:space="preserve"> 2.62 </t>
  </si>
  <si>
    <t xml:space="preserve">JOELHO, PVC SOLDAVEL, 45 GRAUS, 60 MM, COR MARROM, PARA AGUA FRIA PREDIAL</t>
  </si>
  <si>
    <t xml:space="preserve"> 2.63 </t>
  </si>
  <si>
    <t xml:space="preserve">JOELHO, PVC SOLDAVEL, 45 GRAUS, 75 MM, COR MARROM, PARA AGUA FRIA PREDIAL</t>
  </si>
  <si>
    <t xml:space="preserve"> 2.64 </t>
  </si>
  <si>
    <t xml:space="preserve">JOELHO, PVC SOLDAVEL, 45 GRAUS, 85 MM, COR MARROM, PARA AGUA FRIA PREDIAL</t>
  </si>
  <si>
    <t xml:space="preserve"> 2.65 </t>
  </si>
  <si>
    <t xml:space="preserve">JOELHO, PVC SOLDAVEL, 45 GRAUS, 110 MM, PARA AGUA FRIA PREDIAL</t>
  </si>
  <si>
    <t xml:space="preserve"> 2.66 </t>
  </si>
  <si>
    <t xml:space="preserve">JOELHO PVC, SOLDAVEL, 90 GRAUS, 25 MM, COR MARROM, PARA AGUA FRIA PREDIAL</t>
  </si>
  <si>
    <t xml:space="preserve"> 2.67 </t>
  </si>
  <si>
    <t xml:space="preserve">JOELHO PVC, SOLDAVEL, 90 GRAUS, 32 MM, COR MARROM, PARA AGUA FRIA PREDIAL</t>
  </si>
  <si>
    <t xml:space="preserve"> 2.68 </t>
  </si>
  <si>
    <t xml:space="preserve">JOELHO PVC, SOLDAVEL, 90 GRAUS, 40 MM, COR MARROM, PARA AGUA FRIA PREDIAL</t>
  </si>
  <si>
    <t xml:space="preserve"> 2.69 </t>
  </si>
  <si>
    <t xml:space="preserve">JOELHO PVC, SOLDAVEL, 90 GRAUS, 50 MM, COR MARROM, PARA AGUA FRIA PREDIAL</t>
  </si>
  <si>
    <t xml:space="preserve"> 2.70 </t>
  </si>
  <si>
    <t xml:space="preserve">JOELHO PVC, SOLDAVEL, 90 GRAUS, 60 MM, COR MARROM, PARA AGUA FRIA PREDIAL</t>
  </si>
  <si>
    <t xml:space="preserve"> 2.71 </t>
  </si>
  <si>
    <t xml:space="preserve">JOELHO PVC, SOLDAVEL, 90 GRAUS, 85 MM, COR MARROM, PARA AGUA FRIA PREDIAL</t>
  </si>
  <si>
    <t xml:space="preserve"> 2.72 </t>
  </si>
  <si>
    <t xml:space="preserve">JOELHO PVC, SOLDAVEL, 90 GRAUS, 110 MM, COR MARROM, PARA AGUA FRIA PREDIAL</t>
  </si>
  <si>
    <t xml:space="preserve"> 2.73 </t>
  </si>
  <si>
    <t xml:space="preserve">JOELHO, PVC SOLDAVEL, 90 GRAUS, 75 MM, COR MARROM, PARA AGUA FRIA PREDIAL</t>
  </si>
  <si>
    <t xml:space="preserve"> 2.74 </t>
  </si>
  <si>
    <t xml:space="preserve">JOELHO PVC, SOLDAVEL, COM BUCHA DE LATAO, 90 GRAUS, 25 MM X 3/4", PARA AGUA FRIA PREDIAL</t>
  </si>
  <si>
    <t xml:space="preserve"> 2.75 </t>
  </si>
  <si>
    <t xml:space="preserve">JOELHO PVC, SOLDAVEL, COM BUCHA DE LATAO, 90 GRAUS, 25 MM X 1/2", PARA AGUA FRIA PREDIAL</t>
  </si>
  <si>
    <t xml:space="preserve"> 2.76 </t>
  </si>
  <si>
    <t xml:space="preserve">JOELHO PVC, SOLDAVEL COM ROSCA, 90 GRAUS, 25 MM X 3/4", COR MARROM, PARA AGUA FRIA PREDIAL</t>
  </si>
  <si>
    <t xml:space="preserve"> 2.77 </t>
  </si>
  <si>
    <t xml:space="preserve">LUVA DE CORRER PARA TUBO SOLDAVEL, PVC, 25 MM, PARA AGUA FRIA PREDIAL</t>
  </si>
  <si>
    <t xml:space="preserve"> 2.78 </t>
  </si>
  <si>
    <t xml:space="preserve">LUVA DE CORRER PARA TUBO SOLDAVEL, PVC, 32 MM, PARA AGUA FRIA PREDIAL</t>
  </si>
  <si>
    <t xml:space="preserve"> 2.79 </t>
  </si>
  <si>
    <t xml:space="preserve">LUVA DE CORRER PARA TUBO SOLDAVEL, PVC, 50 MM, PARA AGUA FRIA PREDIAL</t>
  </si>
  <si>
    <t xml:space="preserve"> 2.80 </t>
  </si>
  <si>
    <t xml:space="preserve">LUVA DE CORRER PVC SOLDAVEL 40mm</t>
  </si>
  <si>
    <t xml:space="preserve"> 2.81 </t>
  </si>
  <si>
    <t xml:space="preserve">LUVA DE CORRER PARA TUBO SOLDAVEL, PVC, 60 MM, PARA AGUA FRIA PREDIAL</t>
  </si>
  <si>
    <t xml:space="preserve"> 2.82 </t>
  </si>
  <si>
    <t xml:space="preserve">LUVA DE CORRER PVC PBA, JE, DN 75 / DE 85 MM, PARA REDE DE AGUA</t>
  </si>
  <si>
    <t xml:space="preserve"> 2.83 </t>
  </si>
  <si>
    <t xml:space="preserve">LUVA DE CORRER PVC PBA, JE, DN 100 / DE 110 MM, PARA REDE DE AGUA</t>
  </si>
  <si>
    <t xml:space="preserve"> 2.84 </t>
  </si>
  <si>
    <t xml:space="preserve">LUVA PVC SOLDAVEL, 25 MM, PARA AGUA FRIA PREDIAL</t>
  </si>
  <si>
    <t xml:space="preserve"> 2.85 </t>
  </si>
  <si>
    <t xml:space="preserve">LUVA PVC SOLDAVEL, 32 MM, PARA AGUA FRIA PREDIAL</t>
  </si>
  <si>
    <t xml:space="preserve"> 2.86 </t>
  </si>
  <si>
    <t xml:space="preserve">LUVA PVC SOLDAVEL, 40 MM, PARA AGUA FRIA PREDIAL</t>
  </si>
  <si>
    <t xml:space="preserve"> 2.87 </t>
  </si>
  <si>
    <t xml:space="preserve">LUVA PVC SOLDAVEL, 50 MM, PARA AGUA FRIA PREDIAL</t>
  </si>
  <si>
    <t xml:space="preserve"> 2.88 </t>
  </si>
  <si>
    <t xml:space="preserve">LUVA PVC SOLDAVEL, 60 MM, PARA AGUA FRIA PREDIAL</t>
  </si>
  <si>
    <t xml:space="preserve"> 2.89 </t>
  </si>
  <si>
    <t xml:space="preserve">LUVA PVC SOLDAVEL, 75 MM, PARA AGUA FRIA PREDIAL</t>
  </si>
  <si>
    <t xml:space="preserve"> 2.90 </t>
  </si>
  <si>
    <t xml:space="preserve">LUVA PVC SOLDAVEL, 85 MM, PARA AGUA FRIA PREDIAL</t>
  </si>
  <si>
    <t xml:space="preserve"> 2.91 </t>
  </si>
  <si>
    <t xml:space="preserve">LUVA PVC SOLDAVEL, 110 MM, PARA AGUA FRIA PREDIAL</t>
  </si>
  <si>
    <t xml:space="preserve"> 2.92 </t>
  </si>
  <si>
    <t xml:space="preserve">LUVA SOLDAVEL COM BUCHA DE LATAO, PVC, 25 MM X 3/4"</t>
  </si>
  <si>
    <t xml:space="preserve"> 2.93 </t>
  </si>
  <si>
    <t xml:space="preserve">LUVA SOLDAVEL COM BUCHA DE LATAO, PVC, 25 MM X 1/2"</t>
  </si>
  <si>
    <t xml:space="preserve"> 2.94 </t>
  </si>
  <si>
    <t xml:space="preserve">PLUG PVC ROSCAVEL,  1/2",  AGUA FRIA PREDIAL (NBR 5648)</t>
  </si>
  <si>
    <t xml:space="preserve"> 2.95 </t>
  </si>
  <si>
    <t xml:space="preserve">PLUG PVC, ROSCAVEL 3/4", PARA  AGUA FRIA PREDIAL</t>
  </si>
  <si>
    <t xml:space="preserve"> 2.96 </t>
  </si>
  <si>
    <t xml:space="preserve">PLUG PVC, ROSCAVEL 1", PARA AGUA FRIA PREDIAL</t>
  </si>
  <si>
    <t xml:space="preserve"> 2.97 </t>
  </si>
  <si>
    <t xml:space="preserve">REGISTRO DE ESFERA, PVC, COM VOLANTE, VS, ROSCAVEL, DN 3/4", COM CORPO DIVIDIDO</t>
  </si>
  <si>
    <t xml:space="preserve"> 2.98 </t>
  </si>
  <si>
    <t xml:space="preserve">REGISTRO DE ESFERA, PVC, COM VOLANTE, VS, ROSCAVEL, DN 1", COM CORPO DIVIDIDO</t>
  </si>
  <si>
    <t xml:space="preserve"> 2.99 </t>
  </si>
  <si>
    <t xml:space="preserve">REGISTRO DE ESFERA, PVC, COM VOLANTE, VS, ROSCAVEL, DN 1 1/4", COM CORPO DIVIDIDO</t>
  </si>
  <si>
    <t xml:space="preserve"> 2.100 </t>
  </si>
  <si>
    <t xml:space="preserve">REGISTRO DE ESFERA, PVC, COM VOLANTE, VS, ROSCAVEL, DN 1 1/2", COM CORPO DIVIDIDO</t>
  </si>
  <si>
    <t xml:space="preserve"> 2.101 </t>
  </si>
  <si>
    <t xml:space="preserve">REGISTRO DE ESFERA, PVC, COM VOLANTE, VS, SOLDAVEL, DN 25 MM, COM CORPO DIVIDIDO</t>
  </si>
  <si>
    <t xml:space="preserve"> 2.102 </t>
  </si>
  <si>
    <t xml:space="preserve">REGISTRO DE ESFERA, PVC, COM VOLANTE, VS, SOLDAVEL, DN 32 MM, COM CORPO DIVIDIDO</t>
  </si>
  <si>
    <t xml:space="preserve"> 2.103 </t>
  </si>
  <si>
    <t xml:space="preserve">REGISTRO DE ESFERA, PVC, COM VOLANTE, VS, SOLDAVEL, DN 40 MM, COM CORPO DIVIDIDO</t>
  </si>
  <si>
    <t xml:space="preserve"> 2.104 </t>
  </si>
  <si>
    <t xml:space="preserve">REGISTRO DE ESFERA, PVC, COM VOLANTE, VS, SOLDAVEL, DN 50 MM, COM CORPO DIVIDIDO</t>
  </si>
  <si>
    <t xml:space="preserve"> 2.105 </t>
  </si>
  <si>
    <t xml:space="preserve">REGISTRO DE ESFERA, PVC, COM VOLANTE, VS, SOLDAVEL, DN 60 MM, COM CORPO DIVIDIDO</t>
  </si>
  <si>
    <t xml:space="preserve"> 2.106 </t>
  </si>
  <si>
    <t xml:space="preserve">CÓPIA IPPUJ - I16.05.05.05.2162 Registro PVC esfera vs soldável dn 75</t>
  </si>
  <si>
    <t xml:space="preserve"> 2.107 </t>
  </si>
  <si>
    <t xml:space="preserve">TE PVC, SOLDAVEL, COM BUCHA DE LATAO NA BOLSA CENTRAL, 90 GRAUS, 25 MM X 1/2", PARA AGUA FRIA PREDIAL</t>
  </si>
  <si>
    <t xml:space="preserve"> 2.108 </t>
  </si>
  <si>
    <t xml:space="preserve">TE PVC, SOLDAVEL, COM BUCHA DE LATAO NA BOLSA CENTRAL, 90 GRAUS, 25 MM X 3/4", PARA AGUA FRIA PREDIAL</t>
  </si>
  <si>
    <t xml:space="preserve"> 2.109 </t>
  </si>
  <si>
    <t xml:space="preserve">TE PVC, SOLDAVEL, COM BUCHA DE LATAO NA BOLSA CENTRAL, 90 GRAUS, 32 MM X 3/4", PARA AGUA FRIA PREDIAL</t>
  </si>
  <si>
    <t xml:space="preserve"> 2.110 </t>
  </si>
  <si>
    <t xml:space="preserve">TE SOLDAVEL, PVC, 90 GRAUS, 25 MM, PARA AGUA FRIA PREDIAL (NBR 5648)</t>
  </si>
  <si>
    <t xml:space="preserve"> 2.111 </t>
  </si>
  <si>
    <t xml:space="preserve">TE SOLDAVEL, PVC, 90 GRAUS, 32 MM, PARA AGUA FRIA PREDIAL (NBR 5648)</t>
  </si>
  <si>
    <t xml:space="preserve"> 2.112 </t>
  </si>
  <si>
    <t xml:space="preserve">TE SOLDAVEL, PVC, 90 GRAUS, 40 MM, PARA AGUA FRIA PREDIAL (NBR 5648)</t>
  </si>
  <si>
    <t xml:space="preserve"> 2.113 </t>
  </si>
  <si>
    <t xml:space="preserve">TE SOLDAVEL, PVC, 90 GRAUS,50 MM, PARA AGUA FRIA PREDIAL (NBR 5648)</t>
  </si>
  <si>
    <t xml:space="preserve"> 2.114 </t>
  </si>
  <si>
    <t xml:space="preserve">TE SOLDAVEL, PVC, 90 GRAUS, 60 MM, PARA AGUA FRIA PREDIAL (NBR 5648)</t>
  </si>
  <si>
    <t xml:space="preserve"> 2.115 </t>
  </si>
  <si>
    <t xml:space="preserve">TE SOLDAVEL, PVC, 90 GRAUS, 75 MM, PARA AGUA FRIA PREDIAL (NBR 5648)</t>
  </si>
  <si>
    <t xml:space="preserve"> 2.116 </t>
  </si>
  <si>
    <t xml:space="preserve">TE SOLDAVEL, PVC, 90 GRAUS, 110 MM, PARA AGUA FRIA PREDIAL (NBR 5648)</t>
  </si>
  <si>
    <t xml:space="preserve"> 2.117 </t>
  </si>
  <si>
    <t xml:space="preserve"> 2.118 </t>
  </si>
  <si>
    <t xml:space="preserve">TE DE REDUCAO, PVC, SOLDAVEL, 90 GRAUS, 32 MM X 25 MM, PARA AGUA FRIA PREDIAL</t>
  </si>
  <si>
    <t xml:space="preserve"> 2.119 </t>
  </si>
  <si>
    <t xml:space="preserve">TE DE REDUCAO, PVC, SOLDAVEL, 90 GRAUS, 40 MM X 32 MM, PARA AGUA FRIA PREDIAL</t>
  </si>
  <si>
    <t xml:space="preserve"> 2.120 </t>
  </si>
  <si>
    <t xml:space="preserve">TE DE REDUCAO, PVC, SOLDAVEL, 90 GRAUS, 50 MM X 32 MM, PARA AGUA FRIA PREDIAL</t>
  </si>
  <si>
    <t xml:space="preserve"> 2.121 </t>
  </si>
  <si>
    <t xml:space="preserve">TE DE REDUCAO, PVC, SOLDAVEL, 90 GRAUS, 85 MM X 60 MM, PARA AGUA FRIA PREDIAL</t>
  </si>
  <si>
    <t xml:space="preserve"> 2.122 </t>
  </si>
  <si>
    <t xml:space="preserve">TE DE REDUCAO, PVC, SOLDAVEL, 90 GRAUS, 75 MM X 50 MM, PARA AGUA FRIA PREDIAL</t>
  </si>
  <si>
    <t xml:space="preserve"> 2.123 </t>
  </si>
  <si>
    <t xml:space="preserve">TE DE REDUCAO, PVC, SOLDAVEL, 90 GRAUS, 50 MM X 40 MM, PARA AGUA FRIA PREDIAL</t>
  </si>
  <si>
    <t xml:space="preserve"> 2.124 </t>
  </si>
  <si>
    <t xml:space="preserve">TE DE REDUCAO, PVC, SOLDAVEL, 90 GRAUS, 50 MM X 25 MM, PARA AGUA FRIA PREDIAL</t>
  </si>
  <si>
    <t xml:space="preserve"> 2.125 </t>
  </si>
  <si>
    <t xml:space="preserve">TE DE REDUCAO PVC SOLDAVEL 75 x 60mm</t>
  </si>
  <si>
    <t xml:space="preserve"> 2.126 </t>
  </si>
  <si>
    <t xml:space="preserve">TE DE REDUCAO PVC SOLDAVEL 40 x 25mm</t>
  </si>
  <si>
    <t xml:space="preserve"> 2.127 </t>
  </si>
  <si>
    <t xml:space="preserve">CÓPIA IPPUJ - I16.05.05.05.2384 - Tê redução PVC sold 90º p/ água fria predial 60 mm x 50 mm</t>
  </si>
  <si>
    <t xml:space="preserve"> 2.128 </t>
  </si>
  <si>
    <t xml:space="preserve">CÓPIA IPPUJ - I16.05.05.05.2396 - Tê redução PVC sold 90º p/ água fria predial 110 mm x 60 mm</t>
  </si>
  <si>
    <t xml:space="preserve"> 2.129 </t>
  </si>
  <si>
    <t xml:space="preserve">TORNEIRA DE BOIA CONVENCIONAL PARA CAIXA D'AGUA, AGUA FRIA, 3/4", COM HASTE E TORNEIRA METALICOS E BALAO PLASTICO</t>
  </si>
  <si>
    <t xml:space="preserve"> 2.130 </t>
  </si>
  <si>
    <t xml:space="preserve">CÓPIA SINAPI - 00009868 - TUBO PVC, SOLDAVEL, DN 25 MM, AGUA FRIA (NBR-5648) - Barra 6m</t>
  </si>
  <si>
    <t>Unid</t>
  </si>
  <si>
    <t xml:space="preserve"> 2.131 </t>
  </si>
  <si>
    <t xml:space="preserve">CÓPIA SINAPI - 00009869 - TUBO PVC, SOLDAVEL, DN 32 MM, AGUA FRIA (NBR-5648) - Barra 6m</t>
  </si>
  <si>
    <t xml:space="preserve"> 2.132 </t>
  </si>
  <si>
    <t xml:space="preserve">CÓPIA - SINAPI - 00009874 - TUBO PVC, SOLDAVEL, DN 40 MM, AGUA FRIA (NBR-5648) - Barra 6m</t>
  </si>
  <si>
    <t xml:space="preserve"> 2.133 </t>
  </si>
  <si>
    <t xml:space="preserve">CÓPIA SINAPI - 00009875 - TUBO PVC, SOLDAVEL, DN 50 MM, PARA AGUA FRIA (NBR-5648) - Barra 6m</t>
  </si>
  <si>
    <t xml:space="preserve"> 2.134 </t>
  </si>
  <si>
    <t xml:space="preserve">CÓPIA SINAP - 00009873 - TUBO PVC, SOLDAVEL, DN 60 MM, AGUA FRIA (NBR-5648) - Barra 6m</t>
  </si>
  <si>
    <t xml:space="preserve"> 2.135 </t>
  </si>
  <si>
    <t xml:space="preserve">CÓPIA SINAP - 00009871 - TUBO PVC, SOLDAVEL, DN 75 MM, AGUA FRIA (NBR-5648) - Barra 6m</t>
  </si>
  <si>
    <t xml:space="preserve"> 2.136 </t>
  </si>
  <si>
    <t xml:space="preserve">CÓPIA SINAP - 00009872 - TUBO PVC, SOLDAVEL, DN 85 MM, AGUA FRIA (NBR-5648) Barra 6 metros</t>
  </si>
  <si>
    <t xml:space="preserve"> 2.137 </t>
  </si>
  <si>
    <t xml:space="preserve">CÓPIA SINAP - 00009870 - TUBO PVC, SOLDAVEL, DN 110 MM, AGUA FRIA (NBR-5648) - Barra 6m</t>
  </si>
  <si>
    <t xml:space="preserve"> 2.138 </t>
  </si>
  <si>
    <t xml:space="preserve">UNIAO PVC, SOLDAVEL, 25 MM, PARA AGUA FRIA PREDIAL</t>
  </si>
  <si>
    <t xml:space="preserve"> 2.139 </t>
  </si>
  <si>
    <t xml:space="preserve">TUBO PVC SERIE NORMAL, DN 40 MM, PARA ESGOTO PREDIAL (NBR 5688)</t>
  </si>
  <si>
    <t xml:space="preserve"> 2.140 </t>
  </si>
  <si>
    <t xml:space="preserve">UNIAO PVC, SOLDAVEL, 40 MM, PARA AGUA FRIA PREDIAL</t>
  </si>
  <si>
    <t xml:space="preserve"> 2.141 </t>
  </si>
  <si>
    <t xml:space="preserve">UNIAO PVC, SOLDAVEL, 50 MM, PARA AGUA FRIA PREDIAL</t>
  </si>
  <si>
    <t xml:space="preserve"> 2.142 </t>
  </si>
  <si>
    <t xml:space="preserve">UNIAO PVC, SOLDAVEL, 60 MM, PARA AGUA FRIA PREDIAL</t>
  </si>
  <si>
    <t xml:space="preserve"> 2.143 </t>
  </si>
  <si>
    <t xml:space="preserve">UNIAO PVC, SOLDAVEL, 75 MM, PARA AGUA FRIA PREDIAL</t>
  </si>
  <si>
    <t xml:space="preserve"> 2.144 </t>
  </si>
  <si>
    <t xml:space="preserve">UNIAO PVC, SOLDAVEL, 85 MM, PARA AGUA FRIA PREDIAL</t>
  </si>
  <si>
    <t xml:space="preserve"> 2.145 </t>
  </si>
  <si>
    <t xml:space="preserve">UNIAO PVC, SOLDAVEL, 110 MM, PARA AGUA FRIA PREDIAL</t>
  </si>
  <si>
    <t xml:space="preserve"> 2.146 </t>
  </si>
  <si>
    <t xml:space="preserve">VÁLVULA DE DESCARGA DUPLO ACIONAMENTO HIDRA/DOCOL (BASE E ACABAMENTO CROMADO )</t>
  </si>
  <si>
    <t xml:space="preserve"> 2.147 </t>
  </si>
  <si>
    <t xml:space="preserve">COLAR TOMADA PVC, COM TRAVAS, SAIDA ROSCAVEL COM BUCHA DE LATAO, DE 85 MM X 1/2" OU 85 MM X 3/4", PARA LIGACAO PREDIAL DE AGUA</t>
  </si>
  <si>
    <t xml:space="preserve"> 2.148 </t>
  </si>
  <si>
    <t xml:space="preserve">CAP PVC, SOLDAVEL, DN 75 MM, SERIE NORMAL, PARA ESGOTO PREDIAL</t>
  </si>
  <si>
    <t xml:space="preserve"> 2.149 </t>
  </si>
  <si>
    <t xml:space="preserve"> 2.150 </t>
  </si>
  <si>
    <t xml:space="preserve">CAP PVC, SOLDAVEL, DN 100 MM, SERIE NORMAL, PARA ESGOTO PREDIAL</t>
  </si>
  <si>
    <t xml:space="preserve"> 2.151 </t>
  </si>
  <si>
    <t xml:space="preserve">RALO SIFONADO QUADRADO, PVC, 100 X 53 MM, SAIDA 40 MM, COM GRELHA QUADRADA BRANCA</t>
  </si>
  <si>
    <t xml:space="preserve"> 2.152 </t>
  </si>
  <si>
    <t xml:space="preserve">Caixa de gordura em pvc (múltipla) com cesta de limpeza (Tigre ou similar)</t>
  </si>
  <si>
    <t xml:space="preserve"> 2.153 </t>
  </si>
  <si>
    <t xml:space="preserve">PROLONGADOR COM 1 ENTRADA PARA CAIXA MULTIPLA DN300 TIGRE</t>
  </si>
  <si>
    <t xml:space="preserve"> 2.154 </t>
  </si>
  <si>
    <t xml:space="preserve">CAIXA SIFONADA, PVC, 150 X 150 X 50 MM, COM GRELHA QUADRADA, BRANCA (NBR 5688)</t>
  </si>
  <si>
    <t xml:space="preserve"> 2.155 </t>
  </si>
  <si>
    <t xml:space="preserve">CAIXA SIFONADA, PVC, 150 X *185* X 75 MM, COM GRELHA QUADRADA, BRANCA</t>
  </si>
  <si>
    <t xml:space="preserve"> 2.156 </t>
  </si>
  <si>
    <t xml:space="preserve">CAIXA MULTIPLA DE INSPECAO E INTERLIGACAO 100mm TIGRE</t>
  </si>
  <si>
    <t xml:space="preserve"> 2.157 </t>
  </si>
  <si>
    <t xml:space="preserve">CURVA PVC LONGA 45G, DN 50 MM, PARA ESGOTO PREDIAL</t>
  </si>
  <si>
    <t xml:space="preserve"> 2.158 </t>
  </si>
  <si>
    <t xml:space="preserve">CÓPIA IPPUJ - I16.10.05.05.0200 - Curva PVC Longa 45º 40mm - Esgoto predial</t>
  </si>
  <si>
    <t xml:space="preserve"> 2.159 </t>
  </si>
  <si>
    <t xml:space="preserve">CURVA PVC LONGA 45G, DN 75 MM, PARA ESGOTO PREDIAL</t>
  </si>
  <si>
    <t xml:space="preserve"> 2.160 </t>
  </si>
  <si>
    <t xml:space="preserve">CURVA PVC LONGA 45 GRAUS, 100 MM, PARA ESGOTO PREDIAL</t>
  </si>
  <si>
    <t xml:space="preserve"> 2.161 </t>
  </si>
  <si>
    <t xml:space="preserve">CURVA PVC LONGA 90 GRAUS, DN 40 MM, PARA ESGOTO PREDIAL</t>
  </si>
  <si>
    <t xml:space="preserve"> 2.162 </t>
  </si>
  <si>
    <t xml:space="preserve">CURVA PVC LONGA 90 GRAUS, DN 50 MM, PARA ESGOTO PREDIAL</t>
  </si>
  <si>
    <t xml:space="preserve"> 2.163 </t>
  </si>
  <si>
    <t xml:space="preserve">CURVA PVC LONGA 90 GRAUS, DN 75 MM, PARA ESGOTO PREDIAL</t>
  </si>
  <si>
    <t xml:space="preserve"> 2.164 </t>
  </si>
  <si>
    <t xml:space="preserve">CURVA PVC LONGA 90 GRAUS, DN 100 MM, PARA ESGOTO PREDIAL</t>
  </si>
  <si>
    <t xml:space="preserve"> 2.165 </t>
  </si>
  <si>
    <t xml:space="preserve">JOELHO PVC, SOLDAVEL, BB, 45 GRAUS, DN 40 MM, PARA ESGOTO PREDIAL</t>
  </si>
  <si>
    <t xml:space="preserve"> 2.166 </t>
  </si>
  <si>
    <t xml:space="preserve">JOELHO PVC, SOLDAVEL, PB, 45 GRAUS, DN 50 MM, PARA ESGOTO PREDIAL</t>
  </si>
  <si>
    <t xml:space="preserve"> 2.167 </t>
  </si>
  <si>
    <t xml:space="preserve">JOELHO PVC, SOLDAVEL, PB, 45 GRAUS, DN 75 MM, PARA ESGOTO PREDIAL</t>
  </si>
  <si>
    <t xml:space="preserve"> 2.168 </t>
  </si>
  <si>
    <t xml:space="preserve">JOELHO PVC, SOLDAVEL, PB, 45 GRAUS, DN 100 MM, PARA ESGOTO PREDIAL</t>
  </si>
  <si>
    <t xml:space="preserve"> 2.169 </t>
  </si>
  <si>
    <t xml:space="preserve">JOELHO PVC, SOLDAVEL, BB, 90 GRAUS, SEM ANEL, DN 40 MM, PARA ESGOTO PREDIAL SECUNDARIO</t>
  </si>
  <si>
    <t xml:space="preserve"> 2.170 </t>
  </si>
  <si>
    <t xml:space="preserve">JOELHO PVC, SOLDAVEL, PB, 90 GRAUS, DN 50 MM, PARA ESGOTO PREDIAL</t>
  </si>
  <si>
    <t xml:space="preserve"> 2.171 </t>
  </si>
  <si>
    <t xml:space="preserve">JOELHO PVC, SOLDAVEL, PB, 90 GRAUS, DN 75 MM, PARA ESGOTO PREDIAL</t>
  </si>
  <si>
    <t xml:space="preserve"> 2.172 </t>
  </si>
  <si>
    <t xml:space="preserve">JOELHO PVC, SOLDAVEL, PB, 90 GRAUS, DN 100 MM, PARA ESGOTO PREDIAL</t>
  </si>
  <si>
    <t xml:space="preserve"> 2.173 </t>
  </si>
  <si>
    <t xml:space="preserve">JUNCAO SIMPLES, PVC, 45 GRAUS, DN 40 X 40 MM, SERIE NORMAL PARA ESGOTO PREDIAL</t>
  </si>
  <si>
    <t xml:space="preserve"> 2.174 </t>
  </si>
  <si>
    <t xml:space="preserve">JUNCAO SIMPLES, PVC, 45 GRAUS, DN 50 X 50 MM, SERIE NORMAL PARA ESGOTO PREDIAL</t>
  </si>
  <si>
    <t xml:space="preserve"> 2.175 </t>
  </si>
  <si>
    <t xml:space="preserve">JUNCAO SIMPLES, PVC, DN 75 X 50 MM, SERIE NORMAL PARA ESGOTO PREDIAL</t>
  </si>
  <si>
    <t xml:space="preserve"> 2.176 </t>
  </si>
  <si>
    <t xml:space="preserve">JUNCAO SIMPLES, PVC, 45 GRAUS, DN 75 X 75 MM, SERIE NORMAL PARA ESGOTO PREDIAL</t>
  </si>
  <si>
    <t xml:space="preserve"> 2.177 </t>
  </si>
  <si>
    <t xml:space="preserve">JUNCAO SIMPLES DE REDUCAO, PVC, DN 100 X 50 MM, SERIE NORMAL PARA ESGOTO PREDIAL</t>
  </si>
  <si>
    <t xml:space="preserve"> 2.178 </t>
  </si>
  <si>
    <t xml:space="preserve">JUNCAO SIMPLES DE REDUCAO, PVC, DN 100 X 75 MM, SERIE NORMAL PARA ESGOTO PREDIAL</t>
  </si>
  <si>
    <t xml:space="preserve"> 2.179 </t>
  </si>
  <si>
    <t xml:space="preserve">JUNCAO SIMPLES, PVC, 45 GRAUS, DN 100 X 100 MM, SERIE NORMAL PARA ESGOTO PREDIAL</t>
  </si>
  <si>
    <t xml:space="preserve"> 2.180 </t>
  </si>
  <si>
    <t xml:space="preserve">CÓPIA IPPUJ - I16.10.05.05.0500 - Junção simples PVC 50x40mm - Esgoto predial</t>
  </si>
  <si>
    <t xml:space="preserve"> 2.181 </t>
  </si>
  <si>
    <t xml:space="preserve">LUVA DE CORRER, PVC, DN 50 MM, PARA ESGOTO PREDIAL</t>
  </si>
  <si>
    <t xml:space="preserve"> 2.182 </t>
  </si>
  <si>
    <t xml:space="preserve">LUVA DE CORRER, PVC, DN 75 MM, PARA ESGOTO PREDIAL</t>
  </si>
  <si>
    <t xml:space="preserve"> 2.183 </t>
  </si>
  <si>
    <t xml:space="preserve">LUVA DE CORRER, PVC, DN 100 MM, PARA ESGOTO PREDIAL</t>
  </si>
  <si>
    <t xml:space="preserve"> 2.184 </t>
  </si>
  <si>
    <t xml:space="preserve">Luva correr pvc rigido p/ esgoto secundario, d = 40mm</t>
  </si>
  <si>
    <t xml:space="preserve"> 2.185 </t>
  </si>
  <si>
    <t xml:space="preserve">Luva simples, pvc, soldavel, dn 40 mm, serie normal, para esgoto predial</t>
  </si>
  <si>
    <t xml:space="preserve"> 2.186 </t>
  </si>
  <si>
    <t xml:space="preserve">Luva simples, pvc, soldavel, dn 50 mm, serie normal, para esgoto predial</t>
  </si>
  <si>
    <t xml:space="preserve"> 2.187 </t>
  </si>
  <si>
    <t xml:space="preserve">Luva simples, pvc, soldavel, dn 75 mm, serie normal, para esgoto predial</t>
  </si>
  <si>
    <t xml:space="preserve"> 2.188 </t>
  </si>
  <si>
    <t xml:space="preserve">LUVA SIMPLES, PVC, SOLDAVEL, DN 100 MM, SERIE NORMAL, PARA ESGOTO PREDIAL</t>
  </si>
  <si>
    <t xml:space="preserve"> 2.189 </t>
  </si>
  <si>
    <t xml:space="preserve">REDUCAO EXCENTRICA PVC, DN 75 X 50 MM, PARA ESGOTO PREDIAL</t>
  </si>
  <si>
    <t xml:space="preserve"> 2.190 </t>
  </si>
  <si>
    <t xml:space="preserve">REDUCAO EXCENTRICA PVC, DN 100 X 75 MM, PARA ESGOTO PREDIAL</t>
  </si>
  <si>
    <t xml:space="preserve"> 2.191 </t>
  </si>
  <si>
    <t xml:space="preserve">REDUCAO EXCENTRICA PVC, DN 100 X 50 MM, PARA ESGOTO PREDIAL</t>
  </si>
  <si>
    <t xml:space="preserve"> 2.192 </t>
  </si>
  <si>
    <t xml:space="preserve">TE SANITARIO, PVC, DN 40 X 40 MM, SERIE NORMAL, PARA ESGOTO PREDIAL</t>
  </si>
  <si>
    <t xml:space="preserve"> 2.193 </t>
  </si>
  <si>
    <t xml:space="preserve">TE SANITARIO, PVC, DN 50 X 50 MM, SERIE NORMAL, PARA ESGOTO PREDIAL</t>
  </si>
  <si>
    <t xml:space="preserve"> 2.194 </t>
  </si>
  <si>
    <t xml:space="preserve">TE SANITARIO, PVC, DN 75 X 50 MM, SERIE NORMAL PARA ESGOTO PREDIAL</t>
  </si>
  <si>
    <t xml:space="preserve"> 2.195 </t>
  </si>
  <si>
    <t xml:space="preserve">TE SANITARIO, PVC, DN 75 X 75 MM, SERIE NORMAL PARA ESGOTO PREDIAL</t>
  </si>
  <si>
    <t xml:space="preserve"> 2.196 </t>
  </si>
  <si>
    <t xml:space="preserve">TE SANITARIO DE REDUCAO, PVC, DN 100 X 50 MM, SERIE NORMAL, PARA ESGOTO PREDIAL</t>
  </si>
  <si>
    <t xml:space="preserve"> 2.197 </t>
  </si>
  <si>
    <t xml:space="preserve">TE SANITARIO DE REDUCAO, PVC, DN 100 X 75 MM, SERIE NORMAL PARA ESGOTO PREDIAL</t>
  </si>
  <si>
    <t xml:space="preserve"> 2.198 </t>
  </si>
  <si>
    <t xml:space="preserve">TE SANITARIO, PVC, DN 100 X 100 MM, SERIE NORMAL, PARA ESGOTO PREDIAL</t>
  </si>
  <si>
    <t xml:space="preserve"> 2.199 </t>
  </si>
  <si>
    <t xml:space="preserve">TERMINAL DE VENTILACAO, 50 MM, SERIE NORMAL, ESGOTO PREDIAL</t>
  </si>
  <si>
    <t xml:space="preserve"> 2.200 </t>
  </si>
  <si>
    <t xml:space="preserve">CÓPIA SINAPI - 00009835 - TUBO PVC SERIE NORMAL, DN 40 MM, PARA ESGOTO PREDIAL (NBR 5688) - Barra 6m</t>
  </si>
  <si>
    <t xml:space="preserve"> 2.201 </t>
  </si>
  <si>
    <t xml:space="preserve">CÓPIA SINAPI - 00009838 - TUBO PVC SERIE NORMAL, DN 50 MM, PARA ESGOTO PREDIAL (NBR 5688) - Barra 6m</t>
  </si>
  <si>
    <t xml:space="preserve"> 2.202 </t>
  </si>
  <si>
    <t xml:space="preserve">CÓPIA - 00009837 - TUBO PVC SERIE NORMAL, DN 75 MM, PARA ESGOTO PREDIAL (NBR 5688) - Barra 6m</t>
  </si>
  <si>
    <t xml:space="preserve"> 2.203 </t>
  </si>
  <si>
    <t xml:space="preserve">CÓPIA SINAPI - 00009836 - TUBO PVC SERIE NORMAL, DN 100 MM, PARA ESGOTO PREDIAL (NBR 5688) - Barra 6m</t>
  </si>
  <si>
    <t xml:space="preserve"> 2.204 </t>
  </si>
  <si>
    <t xml:space="preserve">CÓPIA SINAPI - 00020065 - TUBO PVC SERIE NORMAL, DN 150 MM, PARA ESGOTO PREDIAL (NBR 5688) - Barra 6m</t>
  </si>
  <si>
    <t xml:space="preserve"> 2.205 </t>
  </si>
  <si>
    <t xml:space="preserve">ANEL BORRACHA PARA TUBO ESGOTO PREDIAL, DN 50 MM (NBR 5688)</t>
  </si>
  <si>
    <t xml:space="preserve"> 2.206 </t>
  </si>
  <si>
    <t xml:space="preserve">ANEL BORRACHA PARA TUBO ESGOTO PREDIAL, DN 75 MM (NBR 5688)</t>
  </si>
  <si>
    <t xml:space="preserve"> 2.207 </t>
  </si>
  <si>
    <t xml:space="preserve">ANEL BORRACHA PARA TUBO ESGOTO PREDIAL, DN 100 MM (NBR 5688)</t>
  </si>
  <si>
    <t xml:space="preserve"> 2.208 </t>
  </si>
  <si>
    <t xml:space="preserve">ANEL DE BORRACHA PARA TUBO DE PVC ESGOTO PREDIAL - 150MM</t>
  </si>
  <si>
    <t>Un</t>
  </si>
  <si>
    <t xml:space="preserve"> 2.209 </t>
  </si>
  <si>
    <t xml:space="preserve">PASTA LUBRIFICANTE - BISNAGA 1000 g</t>
  </si>
  <si>
    <t xml:space="preserve"> 2.210 </t>
  </si>
  <si>
    <t xml:space="preserve">CÓPIA IPPUJ - I16.15.05.05.0142 - Grelha hemisfer flexível para calha 100mm</t>
  </si>
  <si>
    <t xml:space="preserve"> 2.211 </t>
  </si>
  <si>
    <t xml:space="preserve">RESERVATÓRIO D ÁGUA DE FIBRA DE VIDRO (CAPACIDADE: 250,00 L / FORMA: CILINDRICA)</t>
  </si>
  <si>
    <t xml:space="preserve"> 2.212 </t>
  </si>
  <si>
    <t xml:space="preserve">RESERVATÓRIO D ÁGUA DE FIBRA DE VIDRO (CAPACIDADE: 500,00 L / FORMA: CILINDRICA)</t>
  </si>
  <si>
    <t xml:space="preserve"> 2.213 </t>
  </si>
  <si>
    <t xml:space="preserve">RESERVATÓRIO D ÁGUA DE FIBRA DE VIDRO (CAPACIDADE: 1000,00 L / FORMA: CILINDRICA)</t>
  </si>
  <si>
    <t xml:space="preserve"> 2.214 </t>
  </si>
  <si>
    <t xml:space="preserve">Reservatório em polietileno de 3.000 L</t>
  </si>
  <si>
    <t xml:space="preserve"> 2.215 </t>
  </si>
  <si>
    <t xml:space="preserve">Reservatório em polietileno de 5.000 L</t>
  </si>
  <si>
    <t xml:space="preserve"> 2.216 </t>
  </si>
  <si>
    <t xml:space="preserve">Reservatório em polietileno de 1.500 L</t>
  </si>
  <si>
    <t xml:space="preserve"> 2.217 </t>
  </si>
  <si>
    <t xml:space="preserve">REGISTRO DE ESFERA DIAM.3" - (METAL)</t>
  </si>
  <si>
    <t xml:space="preserve"> 2.218 </t>
  </si>
  <si>
    <t xml:space="preserve">Válvula de esfera monobloco em latão fundido/forjado, passagem plena, acionamento com alavanca, DN= 1"</t>
  </si>
  <si>
    <t xml:space="preserve"> 2.219 </t>
  </si>
  <si>
    <t xml:space="preserve">Válvula de esfera monobloco em latão fundido/forjado, passagem plena, acionamento com alavanca, DN= 2"</t>
  </si>
  <si>
    <t xml:space="preserve"> 2.220 </t>
  </si>
  <si>
    <t xml:space="preserve">Válvula de esfera monobloco em latão fundido/forjado, passagem plena, acionamento com alavanca, DN= 3/4"</t>
  </si>
  <si>
    <t xml:space="preserve"> 2.221 </t>
  </si>
  <si>
    <t xml:space="preserve">REGISTRO DE ESFERA DIAM. 1.1/2" (METAL)</t>
  </si>
  <si>
    <t xml:space="preserve"> 2.222 </t>
  </si>
  <si>
    <t xml:space="preserve">CAIXA TERMOPLASTICA P/ HIDROMETRO DN 3/4" P/PAREDE</t>
  </si>
  <si>
    <t xml:space="preserve"> 2.223 </t>
  </si>
  <si>
    <t xml:space="preserve">REGISTRO GAVETA COM ACABAMENTO E CANOPLA CROMADOS, SIMPLES, BITOLA 3/4"</t>
  </si>
  <si>
    <t xml:space="preserve"> 2.224 </t>
  </si>
  <si>
    <t xml:space="preserve">REGISTRO GAVETA COM ACABAMENTO E CANOPLA CROMADOS, SIMPLES, BITOLA 1/2"</t>
  </si>
  <si>
    <t xml:space="preserve"> 2.225 </t>
  </si>
  <si>
    <t xml:space="preserve"> 2.226 </t>
  </si>
  <si>
    <t xml:space="preserve"> 2.227 </t>
  </si>
  <si>
    <t xml:space="preserve">LUVA SIMPLES, PVC, SOLDAVEL, DN 40 MM, SERIE NORMAL, PARA ESGOTO PREDIAL</t>
  </si>
  <si>
    <t xml:space="preserve"> 2.228 </t>
  </si>
  <si>
    <t xml:space="preserve">LUVA SOLDAVEL COM BUCHA DE LATAO, PVC, 32 MM X 1"</t>
  </si>
  <si>
    <t xml:space="preserve"> 2.229 </t>
  </si>
  <si>
    <t xml:space="preserve"> 2.230 </t>
  </si>
  <si>
    <t xml:space="preserve">BUCHA REDUÇÃO PVC ESGOTO 100X75MM (4"X3")</t>
  </si>
  <si>
    <t xml:space="preserve"> 2.231 </t>
  </si>
  <si>
    <t xml:space="preserve">BUCHA REDUÇÃO PVC ESGOTO 150X100MM (6"X4")</t>
  </si>
  <si>
    <t xml:space="preserve"> 2.232 </t>
  </si>
  <si>
    <t xml:space="preserve">LUVA SOLDAVEL COM ROSCA, PVC, 50 MM X 1 1/2", PARA AGUA FRIA PREDIAL</t>
  </si>
  <si>
    <t xml:space="preserve"> 2.233 </t>
  </si>
  <si>
    <t xml:space="preserve">Virolas com vedação para Hidrômetro 3/4" (Tubete, arruela e porca)</t>
  </si>
  <si>
    <t xml:space="preserve"> 2.234 </t>
  </si>
  <si>
    <t xml:space="preserve">Virolas com vedação para Hidrômetro 1.1/2".</t>
  </si>
  <si>
    <t xml:space="preserve"> 2.235 </t>
  </si>
  <si>
    <t xml:space="preserve">Junção Y De Metal Cromado De 1/2 Para filtro</t>
  </si>
  <si>
    <t xml:space="preserve"> 2.236 </t>
  </si>
  <si>
    <t xml:space="preserve">Te de Latão Cromado 90 Macho x Femea 1/2 X 1/2</t>
  </si>
  <si>
    <t xml:space="preserve"> 2.237 </t>
  </si>
  <si>
    <t xml:space="preserve">Nipel Latão 1/2" Duplo</t>
  </si>
  <si>
    <t xml:space="preserve"> 2.238 </t>
  </si>
  <si>
    <t xml:space="preserve">FOSSA SEPTICA BIODIGESTOR DE POLIETILENO DE ALTA DENSIDADE 1.500L FUNDO CONICO FORTLEVE</t>
  </si>
  <si>
    <t xml:space="preserve"> 2.239 </t>
  </si>
  <si>
    <t xml:space="preserve">Filtro anaerobio, em polietileno de alta densidade (pead), capacidade *2800* litros (nbr 13969)</t>
  </si>
  <si>
    <t xml:space="preserve"> 2.240 </t>
  </si>
  <si>
    <t xml:space="preserve">Tubo de polietileno de alta densidade, pead, pe-80, de= 50 mm x 4,6 mm parede, (sdr 11 - pn 12,5) para rede de agua ou esgoto (nbr 15561)</t>
  </si>
  <si>
    <t>m</t>
  </si>
  <si>
    <t xml:space="preserve"> 2.241 </t>
  </si>
  <si>
    <t xml:space="preserve">Tubo de polietileno de alta densidade (pead), pe-80, de = 25 mm x 2,3 mm de parede, para ligacao de agua predial (nbr 15561)</t>
  </si>
  <si>
    <t xml:space="preserve"> 2.242 </t>
  </si>
  <si>
    <t xml:space="preserve">Uniao em polipropileno (pp), para tubo em pead, 25 mm - ligacao predial de agua</t>
  </si>
  <si>
    <t xml:space="preserve"> 2.243 </t>
  </si>
  <si>
    <t xml:space="preserve">LUVA UNIÃO COMPRESSÃO PP 50MM PN10</t>
  </si>
  <si>
    <t xml:space="preserve"> 2.244 </t>
  </si>
  <si>
    <t xml:space="preserve">ADAPTADOR DE COMPRESSAO EM POLIPROPILENO (PP), PARA TUBO EM PEAD, 25 MM X 3/4", PARA LIGACAO PREDIAL DE AGUA (NTS 179)</t>
  </si>
  <si>
    <t xml:space="preserve"> 2.245 </t>
  </si>
  <si>
    <t xml:space="preserve">ADAPTADOR DE COMPRESSAO EM POLIPROPILENO (PP), PARA TUBO EM PEAD, 50 MM X 1 1/2", PARA LIGACAO PREDIAL DE AGUA (NTS 179)</t>
  </si>
  <si>
    <t xml:space="preserve">VALOT TOTAL LOTE II</t>
  </si>
  <si>
    <t xml:space="preserve"> 3 </t>
  </si>
  <si>
    <t>Agregados</t>
  </si>
  <si>
    <t xml:space="preserve"> 3.1 </t>
  </si>
  <si>
    <t xml:space="preserve">Areia média lavada</t>
  </si>
  <si>
    <t>m³</t>
  </si>
  <si>
    <t xml:space="preserve"> 3.2 </t>
  </si>
  <si>
    <t xml:space="preserve">Areia fina</t>
  </si>
  <si>
    <t xml:space="preserve"> 3.3 </t>
  </si>
  <si>
    <t xml:space="preserve">Brita 0</t>
  </si>
  <si>
    <t xml:space="preserve"> 3.4 </t>
  </si>
  <si>
    <t xml:space="preserve">Brita 1</t>
  </si>
  <si>
    <t xml:space="preserve"> 3.5 </t>
  </si>
  <si>
    <t xml:space="preserve">Brita 4</t>
  </si>
  <si>
    <t xml:space="preserve"> 3.6 </t>
  </si>
  <si>
    <t xml:space="preserve">Pó de brita</t>
  </si>
  <si>
    <t xml:space="preserve"> 3.7 </t>
  </si>
  <si>
    <t xml:space="preserve">Pedra de mão ou rachão</t>
  </si>
  <si>
    <t xml:space="preserve">VALOT TOTAL LOTE III</t>
  </si>
  <si>
    <t xml:space="preserve"> 4 </t>
  </si>
  <si>
    <t xml:space="preserve">Material de Pintura</t>
  </si>
  <si>
    <t xml:space="preserve"> 4.1 </t>
  </si>
  <si>
    <t xml:space="preserve">CÓPIA SINAP - 00007311 - TINTA ESMALTE SINTETICO PREMIUM ACETINADO - 3,6 L</t>
  </si>
  <si>
    <t xml:space="preserve"> 4.2 </t>
  </si>
  <si>
    <t xml:space="preserve">CÓPIA SINAPI - 00007348 - TINTA ACRILICA PREMIUM PARA PISO - 18 L</t>
  </si>
  <si>
    <t>U</t>
  </si>
  <si>
    <t xml:space="preserve"> 4.3 </t>
  </si>
  <si>
    <t xml:space="preserve">CÓPIA SBC - 005210 - TINTA ACRILICA ACETINADA RENDE MUITO - CORAL (18 LITROS)</t>
  </si>
  <si>
    <t xml:space="preserve"> 4.4 </t>
  </si>
  <si>
    <t xml:space="preserve">CÓPIA SBC - 055250 - TINTA ACRILICA CORALAR FOSCA - CORAL - 18 L</t>
  </si>
  <si>
    <t xml:space="preserve"> 4.5 </t>
  </si>
  <si>
    <t xml:space="preserve">Cópia ORSE 3041 - Tinta acrílica (fosca), misturada em máquina, cores especiais, tons claros - 18 l</t>
  </si>
  <si>
    <t xml:space="preserve"> 4.6 </t>
  </si>
  <si>
    <t xml:space="preserve">Cópia SBC 8250 - TINTA ACRILICA CORAL SUPER LAVAVEL (LATA 18 LITROS)</t>
  </si>
  <si>
    <t xml:space="preserve"> 4.7 </t>
  </si>
  <si>
    <t xml:space="preserve">CÓPIA CPOS - J.02.000.037539 - Verniz fungicida Stain, para madeiras, ref. Osmocolor Montana / Verniz Satin Suvinil - 18 L</t>
  </si>
  <si>
    <t xml:space="preserve"> 4.8 </t>
  </si>
  <si>
    <t xml:space="preserve">CÓPIA SICRO 3 - M1369 - Selador para pintura acrílica - 18L</t>
  </si>
  <si>
    <t xml:space="preserve"> 4.9 </t>
  </si>
  <si>
    <t xml:space="preserve">CÓPIA FDE - 3.80.10 - FUNDO PREPARADOR DE PAREDE - 18 L</t>
  </si>
  <si>
    <t xml:space="preserve"> 4.10 </t>
  </si>
  <si>
    <t xml:space="preserve">MASSA CORRIDA PVA PARA PAREDES INTERNAS</t>
  </si>
  <si>
    <t>LATA</t>
  </si>
  <si>
    <t xml:space="preserve"> 4.11 </t>
  </si>
  <si>
    <t xml:space="preserve">MASSA ACRILICA</t>
  </si>
  <si>
    <t xml:space="preserve"> 4.12 </t>
  </si>
  <si>
    <t xml:space="preserve">CÓPIA CPOS- J.02.000.038001 - Aguarrás mineral, referência Suvinil, Luksnova, Coral ou equivalente- 0,9 L</t>
  </si>
  <si>
    <t xml:space="preserve"> 4.13 </t>
  </si>
  <si>
    <t xml:space="preserve">Cópia ORSE - 3531 - Lubrificante spray Gar-Lub ou similar Lubrificante spray Gar-Lub - 300 ml</t>
  </si>
  <si>
    <t xml:space="preserve"> 4.14 </t>
  </si>
  <si>
    <t xml:space="preserve">LIXA EM FOLHA PARA FERRO, NUMERO 150</t>
  </si>
  <si>
    <t xml:space="preserve"> 4.15 </t>
  </si>
  <si>
    <t xml:space="preserve">LIXA EM FOLHA PARA PAREDE OU MADEIRA, NUMERO 120, COR VERMELHA</t>
  </si>
  <si>
    <t xml:space="preserve"> 4.16 </t>
  </si>
  <si>
    <t xml:space="preserve">LIXA PARA FERRO Nº 100</t>
  </si>
  <si>
    <t xml:space="preserve"> 4.17 </t>
  </si>
  <si>
    <t xml:space="preserve">LIXA PARA PAREDE Nº 100</t>
  </si>
  <si>
    <t xml:space="preserve"> 4.18 </t>
  </si>
  <si>
    <t xml:space="preserve">FITA CREPE ROLO DE *25* MM X 50 M</t>
  </si>
  <si>
    <t xml:space="preserve"> 4.19 </t>
  </si>
  <si>
    <t xml:space="preserve">TINTA SPRAY BRANCA OU AMARELA COLORGIN (400ml)</t>
  </si>
  <si>
    <t xml:space="preserve"> 4.20 </t>
  </si>
  <si>
    <t xml:space="preserve">FERRAMENTA - PINCEL 2" TIGRE</t>
  </si>
  <si>
    <t xml:space="preserve"> 4.21 </t>
  </si>
  <si>
    <t xml:space="preserve">FERRAMENTA - PINCEL 1.1/2" TIGRE</t>
  </si>
  <si>
    <t xml:space="preserve"> 4.22 </t>
  </si>
  <si>
    <t xml:space="preserve">Pincel 1"</t>
  </si>
  <si>
    <t xml:space="preserve"> 4.23 </t>
  </si>
  <si>
    <t xml:space="preserve">TRINCHA CERDAS GRIS 1.1/2" (38 MM)</t>
  </si>
  <si>
    <t xml:space="preserve"> 4.24 </t>
  </si>
  <si>
    <t xml:space="preserve">ROLO DE LA DE CARNEIRO 25 MM X 23 CM (ALTURA DA LA X COMPRIMENTO), SEM CABO</t>
  </si>
  <si>
    <t xml:space="preserve"> 4.25 </t>
  </si>
  <si>
    <t xml:space="preserve">BANDEJA DE PINTURA PARA ROLO 23 CM</t>
  </si>
  <si>
    <t xml:space="preserve"> 4.26 </t>
  </si>
  <si>
    <t xml:space="preserve">Rolo Antigota 2321/SR CJ CAB SR da ATLAS ou Similar</t>
  </si>
  <si>
    <t xml:space="preserve"> 4.27 </t>
  </si>
  <si>
    <t xml:space="preserve">Rolo Lã  Antigota 321/19   ATLAS ou Similar 9cm</t>
  </si>
  <si>
    <t xml:space="preserve"> 4.28 </t>
  </si>
  <si>
    <t xml:space="preserve">Cópia sinapi 00007304 - TINTA EPOXI BASE AGUA PREMIUM - 3,6 litros</t>
  </si>
  <si>
    <t xml:space="preserve"> 4.29 </t>
  </si>
  <si>
    <t xml:space="preserve">MANTA LIQUIDA ASFALTICA VONDER (18 L)</t>
  </si>
  <si>
    <t xml:space="preserve"> 4.30 </t>
  </si>
  <si>
    <t xml:space="preserve">TINTA ACRILICA EMBORRACHADA (GALAO 3,6 L)</t>
  </si>
  <si>
    <t xml:space="preserve">VALOT TOTAL LOTE IV</t>
  </si>
  <si>
    <t xml:space="preserve"> 5 </t>
  </si>
  <si>
    <t xml:space="preserve">Material de Construção</t>
  </si>
  <si>
    <t xml:space="preserve"> 5.1 </t>
  </si>
  <si>
    <t xml:space="preserve">CIMENTO PORTLAND COMPOSTO CP II-32 (SACO DE 50 KG)</t>
  </si>
  <si>
    <t>50KG</t>
  </si>
  <si>
    <t xml:space="preserve"> 5.2 </t>
  </si>
  <si>
    <t xml:space="preserve">CÓPIA SINAPI 11161 - CAL HIDRATADA PARA PINTURA - 8KG</t>
  </si>
  <si>
    <t xml:space="preserve"> 5.3 </t>
  </si>
  <si>
    <t xml:space="preserve">CÓPIA EMBASA D030000038 - ARGAMASSA FLUIDO ALTA RESISTENCIA P/GRAUTEAMENTO - 25 Kg</t>
  </si>
  <si>
    <t xml:space="preserve"> 5.4 </t>
  </si>
  <si>
    <t xml:space="preserve">CÓPIA SINAPI 4353 - ARGAMASSA COLANTE AC-II - 20 Kg</t>
  </si>
  <si>
    <t xml:space="preserve"> 5.5 </t>
  </si>
  <si>
    <t xml:space="preserve">CÓPIA SINAPI 37595 - ARGAMASSA COLANTE TIPO ACIII - 20 Kg</t>
  </si>
  <si>
    <t xml:space="preserve"> 5.6 </t>
  </si>
  <si>
    <t xml:space="preserve">CÓPIA SBC 42519 - ARGAMASSA PRONTA PARA REJUNTAMENTO CERAMICO - 1 Kg</t>
  </si>
  <si>
    <t xml:space="preserve"> 5.7 </t>
  </si>
  <si>
    <t xml:space="preserve">CUMEEIRA ARTICULADA (ABA INTERNA INFERIOR OU EXTERNA SUPERIOR) PARA TELHA ESTRUTURAL DE FIBROCIMENTO, 1 ABA, E = 6 MM (SEM AMIANTO)</t>
  </si>
  <si>
    <t xml:space="preserve"> 5.8 </t>
  </si>
  <si>
    <t xml:space="preserve">CÓPIA ORSE 814 - Desmoldante desmol (vedacit) ou separol (sika) - p/ formas de madeira - ou similar - 18 L</t>
  </si>
  <si>
    <t xml:space="preserve"> 5.9 </t>
  </si>
  <si>
    <t xml:space="preserve">CÓPIA SETOP - MATED- 11368 TELHA DE FIBROCIMENTO ( TIPO: ONDULADA/ ESPESSURA: 6MM/ LARGURA NOMINAL: 1100MM/LARGURA ÚTIL: 1050MM/VÃO LIVRE: 1,69M) - 1,1 x 1,83 metros</t>
  </si>
  <si>
    <t xml:space="preserve"> 5.10 </t>
  </si>
  <si>
    <t xml:space="preserve">PREGO GALVANIZADO 18 X 27 (TELHEIRO)</t>
  </si>
  <si>
    <t>Kg</t>
  </si>
  <si>
    <t xml:space="preserve"> 5.11 </t>
  </si>
  <si>
    <t xml:space="preserve">cópia SEINFRA I0022 - ADESIVO A BASE ASF.E ELAST.EMULS.P/ ADER.MANTAS - 18 kG</t>
  </si>
  <si>
    <t xml:space="preserve"> 5.12 </t>
  </si>
  <si>
    <t xml:space="preserve">CÓPIA IPPUJ - I05.60.05.25.010 - Impermeabilizante à base de asfalto modificado com elastômeros de SBS 18 KG</t>
  </si>
  <si>
    <t xml:space="preserve"> 5.13 </t>
  </si>
  <si>
    <t xml:space="preserve">Cópia Sinapi 00011621 MANTA ASFALTICA ELASTOMERICA EM POLIESTER ALUMINIZADA 3 MM - 10 m2</t>
  </si>
  <si>
    <t xml:space="preserve"> 5.14 </t>
  </si>
  <si>
    <t xml:space="preserve">FITA ADESIVA ASFALTICA ALUMINIZADA MULTIUSO, L = 10 CM, ROLO DE 10 M</t>
  </si>
  <si>
    <t xml:space="preserve"> 5.15 </t>
  </si>
  <si>
    <t xml:space="preserve">CÓPIA - SEINFRA - I1250 IMPERMEABILIZANTE ESTRUTURAL a base de cimento especial - 18 KG</t>
  </si>
  <si>
    <t xml:space="preserve"> 5.16 </t>
  </si>
  <si>
    <t xml:space="preserve">PREGO DE ACO POLIDO COM CABECA 10 X 10 (7/8 X 17)</t>
  </si>
  <si>
    <t>KG</t>
  </si>
  <si>
    <t xml:space="preserve"> 5.17 </t>
  </si>
  <si>
    <t xml:space="preserve">PREGO DE ACO POLIDO COM CABECA 12 X 12</t>
  </si>
  <si>
    <t xml:space="preserve"> 5.18 </t>
  </si>
  <si>
    <t xml:space="preserve">PREGO DE ACO POLIDO COM CABECA 15 X 15 (1 1/4 X 13)</t>
  </si>
  <si>
    <t xml:space="preserve"> 5.19 </t>
  </si>
  <si>
    <t xml:space="preserve">PREGO DE ACO POLIDO COM CABECA 16 X 24 (2 1/4 X 12)</t>
  </si>
  <si>
    <t xml:space="preserve"> 5.20 </t>
  </si>
  <si>
    <t xml:space="preserve">PREGO DE ACO POLIDO COM CABECA 17 X 27 (2 1/2 X 10)</t>
  </si>
  <si>
    <t xml:space="preserve"> 5.21 </t>
  </si>
  <si>
    <t xml:space="preserve">PREGO DE ACO POLIDO COM CABECA 18 X 30 (2 3/4 X 10)</t>
  </si>
  <si>
    <t xml:space="preserve"> 5.22 </t>
  </si>
  <si>
    <t xml:space="preserve">PREGO DE ACO POLIDO COM CABECA 19 X 33 (3 X 9)</t>
  </si>
  <si>
    <t xml:space="preserve"> 5.23 </t>
  </si>
  <si>
    <t xml:space="preserve">CÓPIA SINAPI 00000337 ARAME RECOZIDO 18 BWG, 1,25 MM (0,01 KG/M) - 1 KG</t>
  </si>
  <si>
    <t xml:space="preserve"> 5.24 </t>
  </si>
  <si>
    <t xml:space="preserve">ESPUMA EXPANSIVA DE POLIURETANO, APLICACAO MANUAL - 500 ML</t>
  </si>
  <si>
    <t xml:space="preserve"> 5.25 </t>
  </si>
  <si>
    <t xml:space="preserve">CÓPIA SINAPI - 00003777 - LONA PLASTICA PRETA, E= 150 MICRA - 4m x 100m</t>
  </si>
  <si>
    <t xml:space="preserve"> 5.26 </t>
  </si>
  <si>
    <t xml:space="preserve">SELANTE A BASE DE POLIURETANO SIKAFLEX UNIVERSAL OU EQUIVALENTE (CARTUCHO COM 300ML)</t>
  </si>
  <si>
    <t xml:space="preserve"> 5.27 </t>
  </si>
  <si>
    <t xml:space="preserve">SILICONE ACETICO USO GERAL INCOLOR 280 G</t>
  </si>
  <si>
    <t xml:space="preserve"> 5.28 </t>
  </si>
  <si>
    <t xml:space="preserve">SELANTE TIPO VEDA CALHA PARA METAL E FIBROCIMENTO</t>
  </si>
  <si>
    <t xml:space="preserve"> 5.29 </t>
  </si>
  <si>
    <t xml:space="preserve">TELA DE ACO SOLDADA NERVURADA CA-60, Q-92, (1,48 KG/M2), DIAMETRO DO FIO = 4,2 MM, LARGURA = 2,45 X 60 M DE COMPRIMENTO, ESPACAMENTO DA MALHA = 15 X 15 CM</t>
  </si>
  <si>
    <t xml:space="preserve"> 5.30 </t>
  </si>
  <si>
    <t xml:space="preserve">Barra de aço CA-50 1/2" (bitola: 12,5 mm / massa linear: 1,00kg/m) - 12 M</t>
  </si>
  <si>
    <t xml:space="preserve"> 5.31 </t>
  </si>
  <si>
    <t xml:space="preserve">Barra de aço CA-50 1/4" (bitola: 6,30mm / massa linear: 0,25kg/m) - 12 M</t>
  </si>
  <si>
    <t xml:space="preserve"> 5.32 </t>
  </si>
  <si>
    <t xml:space="preserve">Barra de aço CA-50 3/8" (bitola: 10,00mm / massa linear: 0,63kg/m) - 12 M</t>
  </si>
  <si>
    <t xml:space="preserve"> 5.33 </t>
  </si>
  <si>
    <t xml:space="preserve">Barra de aço CA-50 5/16" (bitola: 8,00mm / massa linear: 0,40kg/m) - 12 M</t>
  </si>
  <si>
    <t xml:space="preserve"> 5.34 </t>
  </si>
  <si>
    <t xml:space="preserve">Barra de aço CA-50 5/8" (bitola: 16,00mm / massa linear: 1,6 kg/m) - 12 M</t>
  </si>
  <si>
    <t xml:space="preserve"> 5.35 </t>
  </si>
  <si>
    <t xml:space="preserve">Barra de aço CA-50 3/4" (bitola: 20,00mm / massa linear: 2,5 kg/m) - 12 M</t>
  </si>
  <si>
    <t xml:space="preserve"> 5.36 </t>
  </si>
  <si>
    <t xml:space="preserve">Barra de aço CA-60 3/15" (bitola: 5,00mm / massa linear: 0,154 kg/m) - 12 M</t>
  </si>
  <si>
    <t xml:space="preserve"> 5.37 </t>
  </si>
  <si>
    <t xml:space="preserve">Fita multiuso auto adesiva 0,3x10m - Rolo</t>
  </si>
  <si>
    <t xml:space="preserve"> 5.38 </t>
  </si>
  <si>
    <t xml:space="preserve">ADITIVO PLASTIFICANTE PARA ARGAMASSA VEDACIT PRO</t>
  </si>
  <si>
    <t>L</t>
  </si>
  <si>
    <t xml:space="preserve"> 5.39 </t>
  </si>
  <si>
    <t xml:space="preserve">ESPACADOR NIVELADOR PARA PORCELANATO</t>
  </si>
  <si>
    <t xml:space="preserve"> 5.40 </t>
  </si>
  <si>
    <t xml:space="preserve">ESPACADOR NIVELADOR PARA PORCELANATO (cunha)</t>
  </si>
  <si>
    <t xml:space="preserve">VALOT TOTAL LOTE V</t>
  </si>
  <si>
    <t xml:space="preserve"> 6 </t>
  </si>
  <si>
    <t xml:space="preserve">CONCRETO USINADO</t>
  </si>
  <si>
    <t xml:space="preserve"> 6.1 </t>
  </si>
  <si>
    <t xml:space="preserve">CONCRETO USINADO BOMBEAVEL, CLASSE DE RESISTENCIA C30, COM BRITA 0 E 1, SLUMP = 190 +/- 20 MM, COM SERVICO DE BOMBEAMENTO (NBR 8953)</t>
  </si>
  <si>
    <t xml:space="preserve"> 6.2 </t>
  </si>
  <si>
    <t xml:space="preserve">CONCRETO USINADO BOMBEAVEL, CLASSE DE RESISTENCIA C30, COM BRITA 0 E 1, SLUMP = 100 +/- 20 MM, EXCLUI SERVICO DE BOMBEAMENTO (NBR 8953) - SINAPI - 00034494</t>
  </si>
  <si>
    <t xml:space="preserve">VALOT TOTAL LOTE VI</t>
  </si>
  <si>
    <t xml:space="preserve"> 7 </t>
  </si>
  <si>
    <t>MADEIRA</t>
  </si>
  <si>
    <t xml:space="preserve"> 7.1 </t>
  </si>
  <si>
    <t xml:space="preserve">Chapa de Madeira Resinada (Madeirite Resinado Rosa) 2,20x1,10 metros - Espessura 14mm</t>
  </si>
  <si>
    <t xml:space="preserve"> 7.2 </t>
  </si>
  <si>
    <t xml:space="preserve">Chapa de Madeira Plastificada (Madeirite Plastificado Preto - Naval) 2,20x1,10 metros - Espessura 14mm</t>
  </si>
  <si>
    <t xml:space="preserve"> 7.3 </t>
  </si>
  <si>
    <t xml:space="preserve">Madeira pinus autoclavada - I05.75.05.05.020</t>
  </si>
  <si>
    <t xml:space="preserve"> 7.4 </t>
  </si>
  <si>
    <t xml:space="preserve">MADEIRA PINUS SERRADA</t>
  </si>
  <si>
    <t xml:space="preserve"> 7.5 </t>
  </si>
  <si>
    <t xml:space="preserve">RIPA APARELHADA *1,5 X 5* CM, EM MACARANDUBA/MASSARANDUBA, ANGELIM OU EQUIVALENTE DA REGIAO</t>
  </si>
  <si>
    <t xml:space="preserve"> 7.6 </t>
  </si>
  <si>
    <t xml:space="preserve">CAIBRO APARELHADO *6 X 8* CM, EM MACARANDUBA/MASSARANDUBA, ANGELIM OU EQUIVALENTE DA REGIAO</t>
  </si>
  <si>
    <t xml:space="preserve"> 7.7 </t>
  </si>
  <si>
    <t xml:space="preserve">BATENTE/ PORTAL/ ADUELA/ MARCO EM MADEIRA MACICA COM REBAIXO, E = *3* CM, L = *16* CM, PARA PORTAS DE GIRO DE *60 CM A 120* CM X *210* CM, CEDRINHO/ ANGELIM COMERCIAL/ TAURI/ CURUPIXA/ PEROBA/ CUMARU OU EQUIVALENTE DA REGIAO (NAO INCLUI ALIZARES - SINAPI - 00000181</t>
  </si>
  <si>
    <t>JG</t>
  </si>
  <si>
    <t xml:space="preserve"> 7.8 </t>
  </si>
  <si>
    <t xml:space="preserve">GUARNICAO / ALIZAR / VISTA LISA EM MADEIRA MACICA, PARA PORTA, E = *1* CM, L = *5* CM, CEDRINHO / ANGELIM COMERCIAL / TAURI/ CURUPIXA / PEROBA / CUMARU OU EQUIVALENTE DA REGIAO - SINAPI - 00020017</t>
  </si>
  <si>
    <t xml:space="preserve"> 7.9 </t>
  </si>
  <si>
    <t xml:space="preserve">Porta em madeira de lei muiracatiara maciça</t>
  </si>
  <si>
    <t xml:space="preserve"> 7.10 </t>
  </si>
  <si>
    <t xml:space="preserve">Porta em madeira Angelim lisa (De correr ou de giro) - Cópia Orse 9276</t>
  </si>
  <si>
    <t xml:space="preserve"> 7.11 </t>
  </si>
  <si>
    <t xml:space="preserve">Cordão meia cana de madeira aparelhada 1 x 1cm, em cumaru, ipê, jatobá, tauari, garapa, angelim-pedra</t>
  </si>
  <si>
    <t xml:space="preserve"> 7.12 </t>
  </si>
  <si>
    <t xml:space="preserve">FORRO DE MADEIRA PINUS OU EQUIVALENTE DA REGIAO, ENCAIXE MACHO/FEMEA COM FRISO, *10 X 1* CM (SEM COLOCACAO)</t>
  </si>
  <si>
    <t xml:space="preserve"> 7.13 </t>
  </si>
  <si>
    <t xml:space="preserve">PONTALETE ROLICO SEM TRATAMENTO, D = 8 A 11 CM, H = 3 M, EM EUCALIPTO OU EQUIVALENTE DA REGIAO - BRUTA (PARA ESCORAMENTO)</t>
  </si>
  <si>
    <t xml:space="preserve">VALOT TOTAL LOTE VII</t>
  </si>
  <si>
    <t xml:space="preserve"> 8 </t>
  </si>
  <si>
    <t xml:space="preserve">Acessórios - Zeladoria</t>
  </si>
  <si>
    <t xml:space="preserve"> 8.1 </t>
  </si>
  <si>
    <t xml:space="preserve">Cabide em aço inox, DECA 2060 C40, acabamento cromado ou similar</t>
  </si>
  <si>
    <t xml:space="preserve"> 8.2 </t>
  </si>
  <si>
    <t xml:space="preserve">DOBRADICA EM LATAO, 3" X 2 1/2", E= 1,9 A 2 MM, COM ANEL, CROMADO, TAMPA BOLA, COM PARAFUSOS</t>
  </si>
  <si>
    <t xml:space="preserve"> 8.3 </t>
  </si>
  <si>
    <t xml:space="preserve">FECHADURA BRAVA ROSETA 527 BANHEIRO 1695B HAGA</t>
  </si>
  <si>
    <t xml:space="preserve"> 8.4 </t>
  </si>
  <si>
    <t xml:space="preserve">FECHADURA EXTERNA COM ROSETA REDONDA STANDARD CROMADA MZ271 PAPAIZ</t>
  </si>
  <si>
    <t xml:space="preserve"> 8.5 </t>
  </si>
  <si>
    <t xml:space="preserve">Fechadura tubular Lockwell para divisória chave/botão de girar, ref:41410N, cor preta, ou similar</t>
  </si>
  <si>
    <t xml:space="preserve"> 8.6 </t>
  </si>
  <si>
    <t xml:space="preserve">FECHADURA ESPELHO PARA PORTA EXTERNA, EM ACO INOX (MAQUINA, TESTA E CONTRA-TESTA) E EM ZAMAC (MACANETA, LINGUETA E TRINCOS) COM ACABAMENTO CROMADO, MAQUINA DE 55 MM, INCLUINDO CHAVE TIPO CILINDRO</t>
  </si>
  <si>
    <t>CJ</t>
  </si>
  <si>
    <t xml:space="preserve"> 8.7 </t>
  </si>
  <si>
    <t xml:space="preserve">Fechadura Pado, linha Serralheiro, modelo Magnum, maçaneta em zamac,espelho, testa e contra testa em aço inoxidável, cilindro em zamac, ref.661-46, similar ou superior</t>
  </si>
  <si>
    <t xml:space="preserve"> 8.8 </t>
  </si>
  <si>
    <t xml:space="preserve">Suporte mao-francesa em aco, abas iguais 30 cm, capacidade minima 60 kg, branco</t>
  </si>
  <si>
    <t xml:space="preserve"> 8.9 </t>
  </si>
  <si>
    <t xml:space="preserve">TRAVA / PRENDEDOR DE PORTA, EM LATAO CROMADO, MONTADO EM PISO</t>
  </si>
  <si>
    <t xml:space="preserve"> 8.10 </t>
  </si>
  <si>
    <t xml:space="preserve">MOLA HIDRAULICA AEREA, PARA PORTAS DE ATE 1.100 MM E PESO DE ATE 85 KG, COM CORPO EM ALUMINIO E BRACO EM ACO, SEM BRACO DE PARADA</t>
  </si>
  <si>
    <t xml:space="preserve"> 8.11 </t>
  </si>
  <si>
    <t xml:space="preserve">Abraçadeira TIPO U SIMPL LEVE 3/4" INOX 304</t>
  </si>
  <si>
    <t xml:space="preserve"> 8.12 </t>
  </si>
  <si>
    <t xml:space="preserve">Abraçadeira TIPO U SIMPL LEVE 1.1/2" INOX 304</t>
  </si>
  <si>
    <t xml:space="preserve"> 8.13 </t>
  </si>
  <si>
    <t xml:space="preserve">Abraçadeira TIPO U SIMPL LEVE 2" INOX 304</t>
  </si>
  <si>
    <t xml:space="preserve"> 8.14 </t>
  </si>
  <si>
    <t xml:space="preserve">Abraçadeira TIPO U SIMPL LEVE 3" INOX 304</t>
  </si>
  <si>
    <t xml:space="preserve"> 8.15 </t>
  </si>
  <si>
    <t xml:space="preserve">ABRAC TIPO U SIMPL LEVE 4" INOX 304</t>
  </si>
  <si>
    <t xml:space="preserve"> 8.16 </t>
  </si>
  <si>
    <t xml:space="preserve">Veda porta NHN ou similar, 90cm</t>
  </si>
  <si>
    <t xml:space="preserve"> 8.17 </t>
  </si>
  <si>
    <t xml:space="preserve">FITA ANTIDERRAPANTE SAFETY-WALK 50mm COM 5m 3M</t>
  </si>
  <si>
    <t xml:space="preserve"> 8.18 </t>
  </si>
  <si>
    <t xml:space="preserve">Toalheiro plástico em ABS branco tipo dispenser para papel</t>
  </si>
  <si>
    <t xml:space="preserve"> 8.19 </t>
  </si>
  <si>
    <t xml:space="preserve">DISPENSER EM ABS PARA PAPEL HIGIENICO CLASSIC (ROLAO)</t>
  </si>
  <si>
    <t xml:space="preserve"> 8.20 </t>
  </si>
  <si>
    <t xml:space="preserve">Dispenser para sabonete líquido</t>
  </si>
  <si>
    <t xml:space="preserve"> 8.21 </t>
  </si>
  <si>
    <t xml:space="preserve">Saboneteira de parede em metal cromado</t>
  </si>
  <si>
    <t xml:space="preserve"> 8.22 </t>
  </si>
  <si>
    <t xml:space="preserve">VALVULA EM PLASTICO BRANCO COM SAIDA LISA PARA TANQUE 1.1/4 " X 1.1/2 "</t>
  </si>
  <si>
    <t xml:space="preserve"> 8.23 </t>
  </si>
  <si>
    <t xml:space="preserve">Mecanismo completo universal para caixa acoplada</t>
  </si>
  <si>
    <t xml:space="preserve"> 8.24 </t>
  </si>
  <si>
    <t xml:space="preserve">Botão acionador de descarga simples superior</t>
  </si>
  <si>
    <t xml:space="preserve"> 8.25 </t>
  </si>
  <si>
    <t xml:space="preserve">ASSENTO SANITARIO DE PLASTICO, TIPO CONVENCIONAL</t>
  </si>
  <si>
    <t xml:space="preserve"> 8.26 </t>
  </si>
  <si>
    <t xml:space="preserve">ASSENTO SANITARIO ELEVADO ALMOFADADO 16,5cm ASTRA</t>
  </si>
  <si>
    <t xml:space="preserve"> 8.27 </t>
  </si>
  <si>
    <t xml:space="preserve">MANGUEIRA DE 15M PARA JARDIM COM BICO,TIGRE OU EQUIVALENTE</t>
  </si>
  <si>
    <t xml:space="preserve"> 8.28 </t>
  </si>
  <si>
    <t xml:space="preserve">CONJUNTO PARAFUSO ACO INOX 304 ROSCA SOBERBA 7,2MM PARA FIXACAO DE BACIA/MICTORIOS</t>
  </si>
  <si>
    <t xml:space="preserve"> 8.29 </t>
  </si>
  <si>
    <t xml:space="preserve">Torneira p/jardim em PVC de 1/2"</t>
  </si>
  <si>
    <t xml:space="preserve"> 8.30 </t>
  </si>
  <si>
    <t xml:space="preserve">Conjunto de fixação para caixa acoplada (2 unidades)</t>
  </si>
  <si>
    <t xml:space="preserve"> 8.31 </t>
  </si>
  <si>
    <t xml:space="preserve">CHAVE DE BOIA AUTOMÁTICA - 15A/250V (COMPRIMENTO DO CABO = 1,5M)</t>
  </si>
  <si>
    <t xml:space="preserve"> 8.32 </t>
  </si>
  <si>
    <t xml:space="preserve">Mangueira para jardim ½” 30m com bico (esguicho).</t>
  </si>
  <si>
    <t xml:space="preserve"> 8.33 </t>
  </si>
  <si>
    <t xml:space="preserve">Ligação reparadora para mangueira de ½”:</t>
  </si>
  <si>
    <t xml:space="preserve"> 8.34 </t>
  </si>
  <si>
    <t xml:space="preserve">Conjunto engate macho/fêmea para mangueira de jardim ½”</t>
  </si>
  <si>
    <t xml:space="preserve"> 8.35 </t>
  </si>
  <si>
    <t xml:space="preserve">Suporte para mangueira ½” até 35 m de mangueira.</t>
  </si>
  <si>
    <t xml:space="preserve"> 8.36 </t>
  </si>
  <si>
    <t xml:space="preserve">Suporte carrinho com enrolador para mangueira ½”:</t>
  </si>
  <si>
    <t xml:space="preserve"> 8.37 </t>
  </si>
  <si>
    <t xml:space="preserve">VALVULA EM METAL CROMADO PARA LAVATORIO, 1" SEM LADRAO</t>
  </si>
  <si>
    <t xml:space="preserve"> 8.38 </t>
  </si>
  <si>
    <t xml:space="preserve">Válvula em PVC para lavatório, cuba ou mictório, acabamento branco, ASTRA VL5ou similar</t>
  </si>
  <si>
    <t xml:space="preserve"> 8.39 </t>
  </si>
  <si>
    <t xml:space="preserve">Torneira de mesa com bica móvel, acionamento por meio de alavanca, acabamento metal cromado; ref. 21.031/21.060 da Proflux, 2195/2169 da Hidrofix, 4014 da TFC ou equivalente</t>
  </si>
  <si>
    <t xml:space="preserve"> 8.40 </t>
  </si>
  <si>
    <t xml:space="preserve">CÓPIA IPPUJ - C10.72.19.90.010 - Sifão flexível p/ pia e lavatório 3/4" x 1 1/2"</t>
  </si>
  <si>
    <t xml:space="preserve"> 8.41 </t>
  </si>
  <si>
    <t xml:space="preserve">CAIXA DE DESCARGA PLÁSTICA SUSPENSA (VOLUME: 9,00 L)</t>
  </si>
  <si>
    <t xml:space="preserve"> 8.42 </t>
  </si>
  <si>
    <t xml:space="preserve">TUBO DE DESCIDA EXTERNO, DE PVC, PARA CAIXA DE DESCARGA EXTERNA ALTA - DIAMETRO DE 40 MM E ALTURA DE APROXIMADAMENTE 1,55 M</t>
  </si>
  <si>
    <t xml:space="preserve"> 8.43 </t>
  </si>
  <si>
    <t xml:space="preserve">Acabamento para válvula hydra cromado ref.4900 Deca ou similar</t>
  </si>
  <si>
    <t xml:space="preserve"> 8.44 </t>
  </si>
  <si>
    <t xml:space="preserve">BACIA DE LOUÇA SIFONADA CONVENCIONAL - PADRÃO POPULAR</t>
  </si>
  <si>
    <t xml:space="preserve"> 8.45 </t>
  </si>
  <si>
    <t xml:space="preserve">CÓPIA IPPUJ - I10.10.05.05.010 - Bacia de louça para caixa acoplada com saída horizontal - padrão popular</t>
  </si>
  <si>
    <t xml:space="preserve"> 8.46 </t>
  </si>
  <si>
    <t xml:space="preserve">BACIA LOUÇA BRANCA PARA CAIXA ACOPLADA</t>
  </si>
  <si>
    <t xml:space="preserve"> 8.47 </t>
  </si>
  <si>
    <t xml:space="preserve">CAIXA ACOPLADA DE LOUÇA BRANCA PARA BACIA</t>
  </si>
  <si>
    <t xml:space="preserve"> 8.48 </t>
  </si>
  <si>
    <t xml:space="preserve">COLUNA PARA LAVATORIO AZALEA CELITE</t>
  </si>
  <si>
    <t xml:space="preserve"> 8.49 </t>
  </si>
  <si>
    <t xml:space="preserve">LAVATÓRIO MÉDIO LOUÇA BRANCA SEM COLUNA</t>
  </si>
  <si>
    <t xml:space="preserve"> 8.50 </t>
  </si>
  <si>
    <t xml:space="preserve">MICTORIO COM SIFAO INTEGRADO BRANCO GELO M.714.17 DECA</t>
  </si>
  <si>
    <t xml:space="preserve"> 8.51 </t>
  </si>
  <si>
    <t xml:space="preserve">Tanque louça, branco, sem coluna (Deca - ref. tq-03 ou similar)</t>
  </si>
  <si>
    <t xml:space="preserve"> 8.52 </t>
  </si>
  <si>
    <t xml:space="preserve">TANQUE EM POLIPROPILENO (ALTURA: 520,00 MM / LARGURA: 580,00 MM / PROFUNDIDADE-SENTIDO PERPENDICULAR À PAREDE: 320,00 MM / VOLUME: 24,00 L)</t>
  </si>
  <si>
    <t xml:space="preserve"> 8.53 </t>
  </si>
  <si>
    <t xml:space="preserve">TUBO DE LIGAÇÃO DE LATÃO COM CANOPLA PARA BACIA (COMPRIMENTO: 250,00 MM / DIÂMETRO DA SEÇÃO: 1 1/2 " / TIPO DE ACABAMENTO: CROMADO)</t>
  </si>
  <si>
    <t xml:space="preserve"> 8.54 </t>
  </si>
  <si>
    <t xml:space="preserve">Torneira de mesa para lavatório compacta, acionamento hidromecânico, latão cromado, DN 1/2´; ref. Presmatic ou equivalente</t>
  </si>
  <si>
    <t xml:space="preserve"> 8.55 </t>
  </si>
  <si>
    <t xml:space="preserve">CHUVEIRO ELETRICO/ DUCHA FASHION BRANCA LORENZETTI</t>
  </si>
  <si>
    <t xml:space="preserve"> 8.56 </t>
  </si>
  <si>
    <t xml:space="preserve">CÓPIA IPPUJ - TORNEIRA CROMADA DE MESA PARA LAVATORIO, PADRAO POPULAR, 1/2 " OU 3/4 " (REF 1193)</t>
  </si>
  <si>
    <t xml:space="preserve"> 8.57 </t>
  </si>
  <si>
    <t xml:space="preserve">CÓPIA IPPUJ - I16.20.05.05.4180 Torneira cromada longa 1/2" ou 3/4" ref 1158 p/ pia coz - padrão popular</t>
  </si>
  <si>
    <t xml:space="preserve"> 8.58 </t>
  </si>
  <si>
    <t xml:space="preserve">TORNEIRA METALICA CROMADA CANO CURTO, SEM BICO, SEM AREJADOR, DE PAREDE, PARA TANQUE E USO GERAL, 1/2" OU 3/4"</t>
  </si>
  <si>
    <t xml:space="preserve"> 8.59 </t>
  </si>
  <si>
    <t xml:space="preserve">Engate Flexível 100cm</t>
  </si>
  <si>
    <t xml:space="preserve"> 8.60 </t>
  </si>
  <si>
    <t xml:space="preserve">Engate Flexível 60cm</t>
  </si>
  <si>
    <t xml:space="preserve"> 8.61 </t>
  </si>
  <si>
    <t xml:space="preserve">VALVULA DE DESCARGA EM METAL CROMADO PARA MICTORIO COM ACIONAMENTO POR PRESSAO E FECHAMENTO AUTOMATICO</t>
  </si>
  <si>
    <t xml:space="preserve"> 8.62 </t>
  </si>
  <si>
    <t xml:space="preserve">ENGATE/RABICHO FLEXIVEL PLASTICO (PVC OU ABS) BRANCO 1/2" X 30 CM</t>
  </si>
  <si>
    <t xml:space="preserve"> 8.63 </t>
  </si>
  <si>
    <t xml:space="preserve">Anel vedação PVC, 100mm, para saída vaso sanitario</t>
  </si>
  <si>
    <t xml:space="preserve"> 8.64 </t>
  </si>
  <si>
    <t xml:space="preserve">BOLSA DE LIGAÇÃO DE BORRACHA PARA VASO SANTÁRIO (DIÂMETRO DA SEÇÃO: 1 1/2 ")</t>
  </si>
  <si>
    <t xml:space="preserve"> 8.65 </t>
  </si>
  <si>
    <t xml:space="preserve">FECHADURA EXTERNA 222 NS45 LA FONTE</t>
  </si>
  <si>
    <t xml:space="preserve"> 8.66 </t>
  </si>
  <si>
    <t xml:space="preserve">Passarinheira universal.</t>
  </si>
  <si>
    <t xml:space="preserve"> 8.67 </t>
  </si>
  <si>
    <t xml:space="preserve">Passarinheira universal individual</t>
  </si>
  <si>
    <t xml:space="preserve"> 8.68 </t>
  </si>
  <si>
    <t xml:space="preserve">Fixador prendedor de porta magnético</t>
  </si>
  <si>
    <t xml:space="preserve">VALOT TOTAL LOTE VIII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</si>
</sst>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&quot;R$&quot;\ * #,##0.00_-;\-&quot;R$&quot;\ * #,##0.00_-;_-&quot;R$&quot;\ * &quot;-&quot;??_-;_-@_-"/>
    <numFmt numFmtId="161" formatCode="_-* #,##0.00_-;\-* #,##0.00_-;_-* &quot;-&quot;??_-;_-@_-"/>
  </numFmts>
  <fonts count="7">
    <font>
      <name val="Arial"/>
      <color theme="1"/>
      <sz val="11.000000"/>
    </font>
    <font>
      <name val="Arial"/>
      <sz val="11.000000"/>
    </font>
    <font>
      <name val="Arial"/>
      <b/>
      <sz val="11.000000"/>
    </font>
    <font>
      <name val="Arial"/>
      <b/>
      <color theme="1"/>
      <sz val="11.000000"/>
    </font>
    <font>
      <name val="Arial"/>
      <b/>
      <color indexed="64"/>
      <sz val="10.000000"/>
    </font>
    <font>
      <name val="Arial"/>
      <color indexed="64"/>
      <sz val="10.000000"/>
    </font>
    <font>
      <name val="Arial"/>
      <sz val="10.000000"/>
    </font>
  </fonts>
  <fills count="6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rgb="FFD8ECF6"/>
        <bgColor rgb="FFD8ECF6"/>
      </patternFill>
    </fill>
    <fill>
      <patternFill patternType="none"/>
    </fill>
    <fill>
      <patternFill patternType="solid">
        <fgColor indexed="65"/>
        <bgColor indexed="65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rgb="FFCCCCCC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3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1" fillId="0" borderId="0" numFmtId="9" applyNumberFormat="1" applyFont="0" applyFill="0" applyBorder="0" applyProtection="0"/>
  </cellStyleXfs>
  <cellXfs count="49">
    <xf fontId="0" fillId="0" borderId="0" numFmtId="0" xfId="0"/>
    <xf fontId="0" fillId="0" borderId="0" numFmtId="0" xfId="0"/>
    <xf fontId="2" fillId="2" borderId="1" numFmtId="0" xfId="0" applyFont="1" applyFill="1" applyBorder="1" applyAlignment="1">
      <alignment horizontal="left" vertical="top" wrapText="1"/>
    </xf>
    <xf fontId="2" fillId="2" borderId="1" numFmtId="0" xfId="0" applyFont="1" applyFill="1" applyBorder="1" applyAlignment="1">
      <alignment horizontal="center" vertical="top" wrapText="1"/>
    </xf>
    <xf fontId="2" fillId="2" borderId="1" numFmtId="0" xfId="0" applyFont="1" applyFill="1" applyBorder="1" applyAlignment="1">
      <alignment horizontal="right" vertical="top" wrapText="1"/>
    </xf>
    <xf fontId="3" fillId="0" borderId="1" numFmtId="0" xfId="0" applyFont="1" applyBorder="1" applyAlignment="1">
      <alignment horizontal="center" vertical="top"/>
    </xf>
    <xf fontId="4" fillId="2" borderId="1" numFmtId="0" xfId="0" applyFont="1" applyFill="1" applyBorder="1" applyAlignment="1">
      <alignment horizontal="left" vertical="top" wrapText="1"/>
    </xf>
    <xf fontId="4" fillId="2" borderId="1" numFmtId="0" xfId="0" applyFont="1" applyFill="1" applyBorder="1" applyAlignment="1">
      <alignment horizontal="center" vertical="top" wrapText="1"/>
    </xf>
    <xf fontId="4" fillId="2" borderId="1" numFmtId="0" xfId="0" applyFont="1" applyFill="1" applyBorder="1" applyAlignment="1">
      <alignment horizontal="right" vertical="top" wrapText="1"/>
    </xf>
    <xf fontId="4" fillId="3" borderId="2" numFmtId="4" xfId="0" applyNumberFormat="1" applyFont="1" applyFill="1" applyBorder="1" applyAlignment="1">
      <alignment vertical="top" wrapText="1"/>
    </xf>
    <xf fontId="0" fillId="0" borderId="1" numFmtId="0" xfId="0" applyBorder="1"/>
    <xf fontId="5" fillId="2" borderId="1" numFmtId="0" xfId="0" applyFont="1" applyFill="1" applyBorder="1" applyAlignment="1">
      <alignment horizontal="left" vertical="top" wrapText="1"/>
    </xf>
    <xf fontId="5" fillId="2" borderId="1" numFmtId="0" xfId="0" applyFont="1" applyFill="1" applyBorder="1" applyAlignment="1">
      <alignment horizontal="center" vertical="top" wrapText="1"/>
    </xf>
    <xf fontId="5" fillId="2" borderId="1" numFmtId="0" xfId="0" applyFont="1" applyFill="1" applyBorder="1" applyAlignment="1">
      <alignment horizontal="right" vertical="top" wrapText="1"/>
    </xf>
    <xf fontId="5" fillId="2" borderId="1" numFmtId="4" xfId="0" applyNumberFormat="1" applyFont="1" applyFill="1" applyBorder="1" applyAlignment="1">
      <alignment horizontal="right" vertical="top" wrapText="1"/>
    </xf>
    <xf fontId="6" fillId="0" borderId="1" numFmtId="161" xfId="1" applyNumberFormat="1" applyFont="1" applyBorder="1" applyAlignment="1">
      <alignment horizontal="right" vertical="top"/>
    </xf>
    <xf fontId="0" fillId="0" borderId="3" numFmtId="0" xfId="0" applyBorder="1" applyAlignment="1">
      <alignment horizontal="center"/>
    </xf>
    <xf fontId="0" fillId="0" borderId="4" numFmtId="0" xfId="0" applyBorder="1" applyAlignment="1">
      <alignment horizontal="center"/>
    </xf>
    <xf fontId="0" fillId="0" borderId="5" numFmtId="0" xfId="0" applyBorder="1" applyAlignment="1">
      <alignment horizontal="center"/>
    </xf>
    <xf fontId="0" fillId="4" borderId="0" numFmtId="0" xfId="0" applyFill="1"/>
    <xf fontId="2" fillId="4" borderId="6" numFmtId="0" xfId="0" applyFont="1" applyFill="1" applyBorder="1" applyAlignment="1">
      <alignment horizontal="left" vertical="top" wrapText="1"/>
    </xf>
    <xf fontId="2" fillId="4" borderId="6" numFmtId="0" xfId="0" applyFont="1" applyFill="1" applyBorder="1" applyAlignment="1">
      <alignment horizontal="center" vertical="top" wrapText="1"/>
    </xf>
    <xf fontId="2" fillId="4" borderId="6" numFmtId="0" xfId="0" applyFont="1" applyFill="1" applyBorder="1" applyAlignment="1">
      <alignment horizontal="right" vertical="top" wrapText="1"/>
    </xf>
    <xf fontId="4" fillId="4" borderId="6" numFmtId="0" xfId="0" applyFont="1" applyFill="1" applyBorder="1" applyAlignment="1">
      <alignment horizontal="left" vertical="top" wrapText="1"/>
    </xf>
    <xf fontId="4" fillId="4" borderId="6" numFmtId="0" xfId="0" applyFont="1" applyFill="1" applyBorder="1" applyAlignment="1">
      <alignment horizontal="center" vertical="top" wrapText="1"/>
    </xf>
    <xf fontId="4" fillId="4" borderId="6" numFmtId="0" xfId="0" applyFont="1" applyFill="1" applyBorder="1" applyAlignment="1">
      <alignment horizontal="right" vertical="top" wrapText="1"/>
    </xf>
    <xf fontId="4" fillId="4" borderId="6" numFmtId="4" xfId="0" applyNumberFormat="1" applyFont="1" applyFill="1" applyBorder="1" applyAlignment="1">
      <alignment vertical="top" wrapText="1"/>
    </xf>
    <xf fontId="4" fillId="4" borderId="7" numFmtId="4" xfId="0" applyNumberFormat="1" applyFont="1" applyFill="1" applyBorder="1" applyAlignment="1">
      <alignment vertical="top" wrapText="1"/>
    </xf>
    <xf fontId="5" fillId="4" borderId="6" numFmtId="0" xfId="0" applyFont="1" applyFill="1" applyBorder="1" applyAlignment="1">
      <alignment horizontal="left" vertical="top" wrapText="1"/>
    </xf>
    <xf fontId="5" fillId="4" borderId="6" numFmtId="0" xfId="0" applyFont="1" applyFill="1" applyBorder="1" applyAlignment="1">
      <alignment horizontal="center" vertical="top" wrapText="1"/>
    </xf>
    <xf fontId="5" fillId="4" borderId="6" numFmtId="0" xfId="0" applyFont="1" applyFill="1" applyBorder="1" applyAlignment="1">
      <alignment horizontal="right" vertical="top" wrapText="1"/>
    </xf>
    <xf fontId="5" fillId="4" borderId="6" numFmtId="4" xfId="0" applyNumberFormat="1" applyFont="1" applyFill="1" applyBorder="1" applyAlignment="1">
      <alignment horizontal="right" vertical="top" wrapText="1"/>
    </xf>
    <xf fontId="6" fillId="4" borderId="0" numFmtId="161" xfId="1" applyNumberFormat="1" applyFont="1" applyFill="1" applyAlignment="1">
      <alignment horizontal="right" vertical="top"/>
    </xf>
    <xf fontId="5" fillId="4" borderId="6" numFmtId="0" xfId="0" applyFont="1" applyFill="1" applyBorder="1" applyAlignment="1">
      <alignment horizontal="left" vertical="center" wrapText="1"/>
    </xf>
    <xf fontId="5" fillId="4" borderId="8" numFmtId="4" xfId="0" applyNumberFormat="1" applyFont="1" applyFill="1" applyBorder="1" applyAlignment="1">
      <alignment horizontal="right" vertical="top" wrapText="1"/>
    </xf>
    <xf fontId="5" fillId="4" borderId="8" numFmtId="0" xfId="0" applyFont="1" applyFill="1" applyBorder="1" applyAlignment="1">
      <alignment horizontal="left" vertical="top" wrapText="1"/>
    </xf>
    <xf fontId="5" fillId="4" borderId="8" numFmtId="0" xfId="0" applyFont="1" applyFill="1" applyBorder="1" applyAlignment="1">
      <alignment horizontal="center" vertical="top" wrapText="1"/>
    </xf>
    <xf fontId="5" fillId="4" borderId="8" numFmtId="0" xfId="0" applyFont="1" applyFill="1" applyBorder="1" applyAlignment="1">
      <alignment horizontal="right" vertical="top" wrapText="1"/>
    </xf>
    <xf fontId="5" fillId="4" borderId="9" numFmtId="4" xfId="0" applyNumberFormat="1" applyFont="1" applyFill="1" applyBorder="1" applyAlignment="1">
      <alignment horizontal="right" vertical="top" wrapText="1"/>
    </xf>
    <xf fontId="5" fillId="4" borderId="1" numFmtId="4" xfId="0" applyNumberFormat="1" applyFont="1" applyFill="1" applyBorder="1" applyAlignment="1">
      <alignment horizontal="right" vertical="top" wrapText="1"/>
    </xf>
    <xf fontId="4" fillId="4" borderId="6" numFmtId="4" xfId="0" applyNumberFormat="1" applyFont="1" applyFill="1" applyBorder="1" applyAlignment="1">
      <alignment horizontal="right" vertical="top" wrapText="1"/>
    </xf>
    <xf fontId="4" fillId="3" borderId="7" numFmtId="4" xfId="0" applyNumberFormat="1" applyFont="1" applyFill="1" applyBorder="1" applyAlignment="1">
      <alignment horizontal="right" vertical="top" wrapText="1"/>
    </xf>
    <xf fontId="6" fillId="0" borderId="0" numFmtId="161" xfId="1" applyNumberFormat="1" applyFont="1" applyAlignment="1">
      <alignment horizontal="right" vertical="top"/>
    </xf>
    <xf fontId="4" fillId="4" borderId="6" numFmtId="161" xfId="2" applyNumberFormat="1" applyFont="1" applyFill="1" applyBorder="1" applyAlignment="1">
      <alignment horizontal="right" vertical="top" wrapText="1"/>
    </xf>
    <xf fontId="4" fillId="3" borderId="7" numFmtId="161" xfId="1" applyNumberFormat="1" applyFont="1" applyFill="1" applyBorder="1" applyAlignment="1">
      <alignment horizontal="right" vertical="top" wrapText="1"/>
    </xf>
    <xf fontId="0" fillId="0" borderId="10" numFmtId="0" xfId="0" applyBorder="1"/>
    <xf fontId="2" fillId="5" borderId="6" numFmtId="0" xfId="0" applyFont="1" applyFill="1" applyBorder="1" applyAlignment="1">
      <alignment horizontal="left" vertical="top" wrapText="1"/>
    </xf>
    <xf fontId="2" fillId="5" borderId="6" numFmtId="0" xfId="0" applyFont="1" applyFill="1" applyBorder="1" applyAlignment="1">
      <alignment horizontal="center" vertical="top" wrapText="1"/>
    </xf>
    <xf fontId="2" fillId="5" borderId="6" numFmtId="0" xfId="0" applyFont="1" applyFill="1" applyBorder="1" applyAlignment="1">
      <alignment horizontal="right" vertical="top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tyles" Target="styles.xml"/><Relationship  Id="rId10" Type="http://schemas.openxmlformats.org/officeDocument/2006/relationships/sharedStrings" Target="sharedStrings.xml"/><Relationship  Id="rId9" Type="http://schemas.openxmlformats.org/officeDocument/2006/relationships/theme" Target="theme/theme1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" zoomScale="100" workbookViewId="0">
      <selection activeCell="B7" activeCellId="0" sqref="B7"/>
    </sheetView>
  </sheetViews>
  <sheetFormatPr defaultRowHeight="14.25"/>
  <cols>
    <col bestFit="1" customWidth="1" min="1" max="1" style="1" width="10"/>
    <col bestFit="1" customWidth="1" min="2" max="2" style="1" width="60"/>
    <col bestFit="1" customWidth="1" min="3" max="3" style="1" width="8"/>
    <col bestFit="1" customWidth="1" min="4" max="4" style="1" width="13"/>
    <col customWidth="1" min="5" max="5" style="1" width="12.875"/>
    <col customWidth="1" hidden="1" min="6" max="6" style="1" width="11.5"/>
    <col customWidth="1" min="7" max="7" style="1" width="11.625"/>
    <col min="8" max="16384" style="1" width="9"/>
  </cols>
  <sheetData>
    <row r="1" ht="30" customHeight="1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1"/>
      <c r="G1" s="5" t="s">
        <v>5</v>
      </c>
      <c r="H1" s="1"/>
    </row>
    <row r="2" ht="24" customHeight="1">
      <c r="A2" s="6" t="s">
        <v>6</v>
      </c>
      <c r="B2" s="6" t="s">
        <v>7</v>
      </c>
      <c r="C2" s="7"/>
      <c r="D2" s="8"/>
      <c r="E2" s="8" t="s">
        <v>8</v>
      </c>
      <c r="F2" s="9" t="e">
        <f>SUM(F3:F12)</f>
        <v>#REF!</v>
      </c>
      <c r="G2" s="10"/>
      <c r="H2" s="1"/>
      <c r="I2" s="1"/>
    </row>
    <row r="3" ht="26.100000000000001" customHeight="1">
      <c r="A3" s="11" t="s">
        <v>9</v>
      </c>
      <c r="B3" s="11" t="s">
        <v>10</v>
      </c>
      <c r="C3" s="12" t="s">
        <v>11</v>
      </c>
      <c r="D3" s="13">
        <v>150</v>
      </c>
      <c r="E3" s="14"/>
      <c r="F3" s="15" t="e">
        <f>D3*(#REF!-E3)</f>
        <v>#REF!</v>
      </c>
      <c r="G3" s="10"/>
      <c r="H3" s="1"/>
    </row>
    <row r="4" ht="51.950000000000003" customHeight="1">
      <c r="A4" s="11" t="s">
        <v>12</v>
      </c>
      <c r="B4" s="11" t="s">
        <v>13</v>
      </c>
      <c r="C4" s="12" t="s">
        <v>11</v>
      </c>
      <c r="D4" s="13">
        <v>150</v>
      </c>
      <c r="E4" s="14"/>
      <c r="F4" s="15" t="e">
        <f>D4*(#REF!-E4)</f>
        <v>#REF!</v>
      </c>
      <c r="G4" s="10"/>
      <c r="H4" s="1"/>
    </row>
    <row r="5" ht="26.100000000000001" customHeight="1">
      <c r="A5" s="11" t="s">
        <v>14</v>
      </c>
      <c r="B5" s="11" t="s">
        <v>15</v>
      </c>
      <c r="C5" s="12" t="s">
        <v>16</v>
      </c>
      <c r="D5" s="13">
        <v>3000</v>
      </c>
      <c r="E5" s="14"/>
      <c r="F5" s="15" t="e">
        <f>D5*(#REF!-E5)</f>
        <v>#REF!</v>
      </c>
      <c r="G5" s="10"/>
      <c r="H5" s="1"/>
    </row>
    <row r="6" ht="26.100000000000001" customHeight="1">
      <c r="A6" s="11" t="s">
        <v>17</v>
      </c>
      <c r="B6" s="11" t="s">
        <v>18</v>
      </c>
      <c r="C6" s="12" t="s">
        <v>16</v>
      </c>
      <c r="D6" s="13">
        <v>1000</v>
      </c>
      <c r="E6" s="14"/>
      <c r="F6" s="15" t="e">
        <f>D6*(#REF!-E6)</f>
        <v>#REF!</v>
      </c>
      <c r="G6" s="10"/>
      <c r="H6" s="1"/>
      <c r="I6" s="1"/>
    </row>
    <row r="7" ht="39" customHeight="1">
      <c r="A7" s="11" t="s">
        <v>19</v>
      </c>
      <c r="B7" s="11" t="s">
        <v>20</v>
      </c>
      <c r="C7" s="12" t="s">
        <v>16</v>
      </c>
      <c r="D7" s="13">
        <v>5000</v>
      </c>
      <c r="E7" s="14"/>
      <c r="F7" s="15" t="e">
        <f>D7*(#REF!-E7)</f>
        <v>#REF!</v>
      </c>
      <c r="G7" s="10"/>
      <c r="H7" s="1"/>
    </row>
    <row r="8" ht="24" customHeight="1">
      <c r="A8" s="11" t="s">
        <v>21</v>
      </c>
      <c r="B8" s="11" t="s">
        <v>22</v>
      </c>
      <c r="C8" s="12" t="s">
        <v>11</v>
      </c>
      <c r="D8" s="13">
        <v>100</v>
      </c>
      <c r="E8" s="14"/>
      <c r="F8" s="15" t="e">
        <f>D8*(#REF!-E8)</f>
        <v>#REF!</v>
      </c>
      <c r="G8" s="10"/>
      <c r="H8" s="1"/>
    </row>
    <row r="9" ht="26.100000000000001" customHeight="1">
      <c r="A9" s="11" t="s">
        <v>23</v>
      </c>
      <c r="B9" s="11" t="s">
        <v>24</v>
      </c>
      <c r="C9" s="12" t="s">
        <v>25</v>
      </c>
      <c r="D9" s="13">
        <v>100</v>
      </c>
      <c r="E9" s="14"/>
      <c r="F9" s="15" t="e">
        <f>D9*(#REF!-E9)</f>
        <v>#REF!</v>
      </c>
      <c r="G9" s="10"/>
      <c r="H9" s="1"/>
    </row>
    <row r="10" ht="39" customHeight="1">
      <c r="A10" s="11" t="s">
        <v>26</v>
      </c>
      <c r="B10" s="11" t="s">
        <v>27</v>
      </c>
      <c r="C10" s="12" t="s">
        <v>28</v>
      </c>
      <c r="D10" s="13">
        <v>50</v>
      </c>
      <c r="E10" s="14"/>
      <c r="F10" s="15" t="e">
        <f>D10*(#REF!-E10)</f>
        <v>#REF!</v>
      </c>
      <c r="G10" s="10"/>
      <c r="H10" s="1"/>
    </row>
    <row r="11" ht="39" customHeight="1">
      <c r="A11" s="11" t="s">
        <v>29</v>
      </c>
      <c r="B11" s="11" t="s">
        <v>30</v>
      </c>
      <c r="C11" s="12" t="s">
        <v>28</v>
      </c>
      <c r="D11" s="13">
        <v>50</v>
      </c>
      <c r="E11" s="14"/>
      <c r="F11" s="15" t="e">
        <f>D11*(#REF!-E11)</f>
        <v>#REF!</v>
      </c>
      <c r="G11" s="10"/>
      <c r="H11" s="1"/>
    </row>
    <row r="12" ht="24" customHeight="1">
      <c r="A12" s="11" t="s">
        <v>31</v>
      </c>
      <c r="B12" s="11" t="s">
        <v>32</v>
      </c>
      <c r="C12" s="12" t="s">
        <v>28</v>
      </c>
      <c r="D12" s="13">
        <v>50</v>
      </c>
      <c r="E12" s="14"/>
      <c r="F12" s="15" t="e">
        <f>D12*(#REF!-E12)</f>
        <v>#REF!</v>
      </c>
      <c r="G12" s="10"/>
      <c r="H12" s="1"/>
    </row>
    <row r="13" ht="14.25">
      <c r="A13" s="16" t="s">
        <v>33</v>
      </c>
      <c r="B13" s="17"/>
      <c r="C13" s="17"/>
      <c r="D13" s="17"/>
      <c r="E13" s="18"/>
      <c r="F13" s="1"/>
      <c r="G13" s="10"/>
    </row>
    <row r="14" ht="14.25">
      <c r="F14" s="1"/>
    </row>
    <row r="15" ht="14.25">
      <c r="F15" s="1"/>
    </row>
    <row r="16" ht="14.25">
      <c r="F16" s="1"/>
    </row>
    <row r="17" ht="14.25">
      <c r="A17" s="1"/>
      <c r="B17" s="1"/>
      <c r="C17" s="1"/>
      <c r="D17" s="1"/>
      <c r="E17" s="1"/>
      <c r="F17" s="1"/>
      <c r="G17" s="1"/>
      <c r="H17" s="1"/>
    </row>
    <row r="18" ht="14.25">
      <c r="A18" s="1"/>
      <c r="B18" s="1"/>
      <c r="C18" s="1"/>
      <c r="D18" s="1"/>
      <c r="E18" s="1"/>
      <c r="F18" s="1"/>
      <c r="G18" s="1"/>
      <c r="H18" s="1"/>
    </row>
  </sheetData>
  <mergeCells count="1">
    <mergeCell ref="A13:E13"/>
  </mergeCells>
  <printOptions headings="0" gridLines="0"/>
  <pageMargins left="0.51181102362204722" right="0.51181102362204722" top="0.78740157480314954" bottom="0.78740157480314954" header="0.31496062992125984" footer="0.31496062992125984"/>
  <pageSetup paperSize="9" scale="74" firstPageNumber="4294967295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&amp;CSCPAR PORTO DE IMBITUBA
CNPJ: 17.315.067/0001-18</oddHeader>
    <oddFooter>&amp;CAv. Presidente Vargas Área Portuária - Centro - Imbituba / SC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41" zoomScale="100" workbookViewId="0">
      <selection activeCell="B6" activeCellId="0" sqref="B6"/>
    </sheetView>
  </sheetViews>
  <sheetFormatPr defaultRowHeight="14.25"/>
  <cols>
    <col bestFit="1" customWidth="1" min="1" max="1" style="19" width="10"/>
    <col bestFit="1" customWidth="1" min="2" max="2" style="19" width="60"/>
    <col bestFit="1" customWidth="1" min="3" max="3" style="19" width="8"/>
    <col bestFit="1" customWidth="1" min="4" max="6" style="19" width="13"/>
    <col customWidth="1" hidden="1" min="7" max="7" style="19" width="11.5"/>
    <col min="8" max="9" style="19" width="9"/>
    <col min="10" max="16384" style="1" width="9"/>
  </cols>
  <sheetData>
    <row r="1" ht="30" customHeight="1">
      <c r="A1" s="20" t="s">
        <v>0</v>
      </c>
      <c r="B1" s="20" t="s">
        <v>1</v>
      </c>
      <c r="C1" s="21" t="s">
        <v>2</v>
      </c>
      <c r="D1" s="22" t="s">
        <v>3</v>
      </c>
      <c r="E1" s="22" t="s">
        <v>4</v>
      </c>
      <c r="F1" s="22" t="s">
        <v>5</v>
      </c>
      <c r="G1" s="19"/>
      <c r="H1" s="19"/>
    </row>
    <row r="2" ht="24" customHeight="1">
      <c r="A2" s="23" t="s">
        <v>34</v>
      </c>
      <c r="B2" s="23" t="s">
        <v>35</v>
      </c>
      <c r="C2" s="24"/>
      <c r="D2" s="25"/>
      <c r="E2" s="25" t="s">
        <v>8</v>
      </c>
      <c r="F2" s="26"/>
      <c r="G2" s="27" t="e">
        <f>SUM(G3:G247)</f>
        <v>#REF!</v>
      </c>
      <c r="H2" s="19"/>
      <c r="I2" s="19"/>
    </row>
    <row r="3" ht="26.100000000000001" customHeight="1">
      <c r="A3" s="28" t="s">
        <v>36</v>
      </c>
      <c r="B3" s="28" t="s">
        <v>37</v>
      </c>
      <c r="C3" s="29" t="s">
        <v>16</v>
      </c>
      <c r="D3" s="30">
        <v>50</v>
      </c>
      <c r="E3" s="31"/>
      <c r="F3" s="31"/>
      <c r="G3" s="32" t="e">
        <f>D3*(#REF!-E3)</f>
        <v>#REF!</v>
      </c>
      <c r="H3" s="19"/>
    </row>
    <row r="4" ht="26.100000000000001" customHeight="1">
      <c r="A4" s="28" t="s">
        <v>38</v>
      </c>
      <c r="B4" s="28" t="s">
        <v>39</v>
      </c>
      <c r="C4" s="29" t="s">
        <v>16</v>
      </c>
      <c r="D4" s="30">
        <v>50</v>
      </c>
      <c r="E4" s="31"/>
      <c r="F4" s="31"/>
      <c r="G4" s="32" t="e">
        <f>D4*(#REF!-E4)</f>
        <v>#REF!</v>
      </c>
      <c r="H4" s="19"/>
    </row>
    <row r="5" ht="26.100000000000001" customHeight="1">
      <c r="A5" s="28" t="s">
        <v>40</v>
      </c>
      <c r="B5" s="28" t="s">
        <v>41</v>
      </c>
      <c r="C5" s="29" t="s">
        <v>16</v>
      </c>
      <c r="D5" s="30">
        <v>50</v>
      </c>
      <c r="E5" s="31"/>
      <c r="F5" s="31"/>
      <c r="G5" s="32" t="e">
        <f>D5*(#REF!-E5)</f>
        <v>#REF!</v>
      </c>
      <c r="H5" s="19"/>
    </row>
    <row r="6" ht="26.100000000000001" customHeight="1">
      <c r="A6" s="28" t="s">
        <v>42</v>
      </c>
      <c r="B6" s="28" t="s">
        <v>43</v>
      </c>
      <c r="C6" s="29" t="s">
        <v>25</v>
      </c>
      <c r="D6" s="30">
        <v>100</v>
      </c>
      <c r="E6" s="31"/>
      <c r="F6" s="31"/>
      <c r="G6" s="32" t="e">
        <f>D6*(#REF!-E6)</f>
        <v>#REF!</v>
      </c>
      <c r="H6" s="19"/>
      <c r="I6" s="19"/>
    </row>
    <row r="7" ht="26.100000000000001" customHeight="1">
      <c r="A7" s="28" t="s">
        <v>44</v>
      </c>
      <c r="B7" s="28" t="s">
        <v>45</v>
      </c>
      <c r="C7" s="29" t="s">
        <v>25</v>
      </c>
      <c r="D7" s="30">
        <v>100</v>
      </c>
      <c r="E7" s="31"/>
      <c r="F7" s="31"/>
      <c r="G7" s="32" t="e">
        <f>D7*(#REF!-E7)</f>
        <v>#REF!</v>
      </c>
      <c r="H7" s="19"/>
    </row>
    <row r="8" ht="26.100000000000001" customHeight="1">
      <c r="A8" s="28" t="s">
        <v>46</v>
      </c>
      <c r="B8" s="28" t="s">
        <v>47</v>
      </c>
      <c r="C8" s="29" t="s">
        <v>25</v>
      </c>
      <c r="D8" s="30">
        <v>100</v>
      </c>
      <c r="E8" s="31"/>
      <c r="F8" s="31"/>
      <c r="G8" s="32" t="e">
        <f>D8*(#REF!-E8)</f>
        <v>#REF!</v>
      </c>
      <c r="H8" s="19"/>
    </row>
    <row r="9" ht="26.100000000000001" customHeight="1">
      <c r="A9" s="28" t="s">
        <v>48</v>
      </c>
      <c r="B9" s="28" t="s">
        <v>49</v>
      </c>
      <c r="C9" s="29" t="s">
        <v>25</v>
      </c>
      <c r="D9" s="30">
        <v>30</v>
      </c>
      <c r="E9" s="31"/>
      <c r="F9" s="31"/>
      <c r="G9" s="32" t="e">
        <f>D9*(#REF!-E9)</f>
        <v>#REF!</v>
      </c>
      <c r="H9" s="19"/>
    </row>
    <row r="10" ht="26.100000000000001" customHeight="1">
      <c r="A10" s="28" t="s">
        <v>50</v>
      </c>
      <c r="B10" s="28" t="s">
        <v>51</v>
      </c>
      <c r="C10" s="29" t="s">
        <v>16</v>
      </c>
      <c r="D10" s="30">
        <v>30</v>
      </c>
      <c r="E10" s="31"/>
      <c r="F10" s="31"/>
      <c r="G10" s="32" t="e">
        <f>D10*(#REF!-E10)</f>
        <v>#REF!</v>
      </c>
      <c r="H10" s="19"/>
    </row>
    <row r="11" ht="24" customHeight="1">
      <c r="A11" s="28" t="s">
        <v>52</v>
      </c>
      <c r="B11" s="28" t="s">
        <v>53</v>
      </c>
      <c r="C11" s="29" t="s">
        <v>16</v>
      </c>
      <c r="D11" s="30">
        <v>30</v>
      </c>
      <c r="E11" s="31"/>
      <c r="F11" s="31"/>
      <c r="G11" s="32" t="e">
        <f>D11*(#REF!-E11)</f>
        <v>#REF!</v>
      </c>
      <c r="H11" s="19"/>
    </row>
    <row r="12" ht="24" customHeight="1">
      <c r="A12" s="28" t="s">
        <v>54</v>
      </c>
      <c r="B12" s="28" t="s">
        <v>55</v>
      </c>
      <c r="C12" s="29" t="s">
        <v>16</v>
      </c>
      <c r="D12" s="30">
        <v>100</v>
      </c>
      <c r="E12" s="31"/>
      <c r="F12" s="31"/>
      <c r="G12" s="32" t="e">
        <f>D12*(#REF!-E12)</f>
        <v>#REF!</v>
      </c>
      <c r="H12" s="19"/>
    </row>
    <row r="13" ht="26.100000000000001" customHeight="1">
      <c r="A13" s="28" t="s">
        <v>56</v>
      </c>
      <c r="B13" s="28" t="s">
        <v>57</v>
      </c>
      <c r="C13" s="29" t="s">
        <v>16</v>
      </c>
      <c r="D13" s="30">
        <v>50</v>
      </c>
      <c r="E13" s="31"/>
      <c r="F13" s="31"/>
      <c r="G13" s="32" t="e">
        <f>D13*(#REF!-E13)</f>
        <v>#REF!</v>
      </c>
      <c r="H13" s="19"/>
    </row>
    <row r="14" ht="24" customHeight="1">
      <c r="A14" s="28" t="s">
        <v>58</v>
      </c>
      <c r="B14" s="28" t="s">
        <v>59</v>
      </c>
      <c r="C14" s="29" t="s">
        <v>16</v>
      </c>
      <c r="D14" s="30">
        <v>50</v>
      </c>
      <c r="E14" s="31"/>
      <c r="F14" s="31"/>
      <c r="G14" s="32" t="e">
        <f>D14*(#REF!-E14)</f>
        <v>#REF!</v>
      </c>
      <c r="H14" s="19"/>
    </row>
    <row r="15" ht="26.100000000000001" customHeight="1">
      <c r="A15" s="28" t="s">
        <v>60</v>
      </c>
      <c r="B15" s="28" t="s">
        <v>61</v>
      </c>
      <c r="C15" s="29" t="s">
        <v>16</v>
      </c>
      <c r="D15" s="30">
        <v>100</v>
      </c>
      <c r="E15" s="31"/>
      <c r="F15" s="31"/>
      <c r="G15" s="32" t="e">
        <f>D15*(#REF!-E15)</f>
        <v>#REF!</v>
      </c>
      <c r="H15" s="19"/>
    </row>
    <row r="16" ht="26.100000000000001" customHeight="1">
      <c r="A16" s="28" t="s">
        <v>62</v>
      </c>
      <c r="B16" s="28" t="s">
        <v>63</v>
      </c>
      <c r="C16" s="29" t="s">
        <v>16</v>
      </c>
      <c r="D16" s="30">
        <v>100</v>
      </c>
      <c r="E16" s="31"/>
      <c r="F16" s="31"/>
      <c r="G16" s="32" t="e">
        <f>D16*(#REF!-E16)</f>
        <v>#REF!</v>
      </c>
      <c r="H16" s="19"/>
    </row>
    <row r="17" ht="26.100000000000001" customHeight="1">
      <c r="A17" s="28" t="s">
        <v>64</v>
      </c>
      <c r="B17" s="28" t="s">
        <v>65</v>
      </c>
      <c r="C17" s="29" t="s">
        <v>16</v>
      </c>
      <c r="D17" s="30">
        <v>50</v>
      </c>
      <c r="E17" s="31"/>
      <c r="F17" s="31"/>
      <c r="G17" s="32" t="e">
        <f>D17*(#REF!-E17)</f>
        <v>#REF!</v>
      </c>
      <c r="H17" s="19"/>
    </row>
    <row r="18" ht="26.100000000000001" customHeight="1">
      <c r="A18" s="28" t="s">
        <v>66</v>
      </c>
      <c r="B18" s="28" t="s">
        <v>67</v>
      </c>
      <c r="C18" s="29" t="s">
        <v>16</v>
      </c>
      <c r="D18" s="30">
        <v>50</v>
      </c>
      <c r="E18" s="31"/>
      <c r="F18" s="31"/>
      <c r="G18" s="32" t="e">
        <f>D18*(#REF!-E18)</f>
        <v>#REF!</v>
      </c>
      <c r="H18" s="19"/>
    </row>
    <row r="19" ht="26.100000000000001" customHeight="1">
      <c r="A19" s="28" t="s">
        <v>68</v>
      </c>
      <c r="B19" s="28" t="s">
        <v>69</v>
      </c>
      <c r="C19" s="29" t="s">
        <v>16</v>
      </c>
      <c r="D19" s="30">
        <v>50</v>
      </c>
      <c r="E19" s="31"/>
      <c r="F19" s="31"/>
      <c r="G19" s="32" t="e">
        <f>D19*(#REF!-E19)</f>
        <v>#REF!</v>
      </c>
      <c r="H19" s="19"/>
    </row>
    <row r="20" ht="26.100000000000001" customHeight="1">
      <c r="A20" s="28" t="s">
        <v>70</v>
      </c>
      <c r="B20" s="28" t="s">
        <v>71</v>
      </c>
      <c r="C20" s="29" t="s">
        <v>16</v>
      </c>
      <c r="D20" s="30">
        <v>30</v>
      </c>
      <c r="E20" s="31"/>
      <c r="F20" s="31"/>
      <c r="G20" s="32" t="e">
        <f>D20*(#REF!-E20)</f>
        <v>#REF!</v>
      </c>
      <c r="H20" s="19"/>
    </row>
    <row r="21" ht="26.100000000000001" customHeight="1">
      <c r="A21" s="28" t="s">
        <v>72</v>
      </c>
      <c r="B21" s="28" t="s">
        <v>73</v>
      </c>
      <c r="C21" s="29" t="s">
        <v>16</v>
      </c>
      <c r="D21" s="30">
        <v>50</v>
      </c>
      <c r="E21" s="31"/>
      <c r="F21" s="31"/>
      <c r="G21" s="32" t="e">
        <f>D21*(#REF!-E21)</f>
        <v>#REF!</v>
      </c>
      <c r="H21" s="19"/>
    </row>
    <row r="22" ht="26.100000000000001" customHeight="1">
      <c r="A22" s="28" t="s">
        <v>74</v>
      </c>
      <c r="B22" s="28" t="s">
        <v>75</v>
      </c>
      <c r="C22" s="29" t="s">
        <v>16</v>
      </c>
      <c r="D22" s="30">
        <v>50</v>
      </c>
      <c r="E22" s="31"/>
      <c r="F22" s="31"/>
      <c r="G22" s="32" t="e">
        <f>D22*(#REF!-E22)</f>
        <v>#REF!</v>
      </c>
      <c r="H22" s="19"/>
    </row>
    <row r="23" ht="26.100000000000001" customHeight="1">
      <c r="A23" s="28" t="s">
        <v>76</v>
      </c>
      <c r="B23" s="28" t="s">
        <v>77</v>
      </c>
      <c r="C23" s="29" t="s">
        <v>16</v>
      </c>
      <c r="D23" s="30">
        <v>50</v>
      </c>
      <c r="E23" s="31"/>
      <c r="F23" s="31"/>
      <c r="G23" s="32" t="e">
        <f>D23*(#REF!-E23)</f>
        <v>#REF!</v>
      </c>
      <c r="H23" s="19"/>
    </row>
    <row r="24" ht="26.100000000000001" customHeight="1">
      <c r="A24" s="28" t="s">
        <v>78</v>
      </c>
      <c r="B24" s="28" t="s">
        <v>79</v>
      </c>
      <c r="C24" s="29" t="s">
        <v>16</v>
      </c>
      <c r="D24" s="30">
        <v>50</v>
      </c>
      <c r="E24" s="31"/>
      <c r="F24" s="31"/>
      <c r="G24" s="32" t="e">
        <f>D24*(#REF!-E24)</f>
        <v>#REF!</v>
      </c>
      <c r="H24" s="19"/>
    </row>
    <row r="25" ht="26.100000000000001" customHeight="1">
      <c r="A25" s="28" t="s">
        <v>80</v>
      </c>
      <c r="B25" s="28" t="s">
        <v>81</v>
      </c>
      <c r="C25" s="29" t="s">
        <v>16</v>
      </c>
      <c r="D25" s="30">
        <v>50</v>
      </c>
      <c r="E25" s="31"/>
      <c r="F25" s="31"/>
      <c r="G25" s="32" t="e">
        <f>D25*(#REF!-E25)</f>
        <v>#REF!</v>
      </c>
      <c r="H25" s="19"/>
    </row>
    <row r="26" ht="26.100000000000001" customHeight="1">
      <c r="A26" s="28" t="s">
        <v>82</v>
      </c>
      <c r="B26" s="28" t="s">
        <v>83</v>
      </c>
      <c r="C26" s="29" t="s">
        <v>16</v>
      </c>
      <c r="D26" s="30">
        <v>50</v>
      </c>
      <c r="E26" s="31"/>
      <c r="F26" s="31"/>
      <c r="G26" s="32" t="e">
        <f>D26*(#REF!-E26)</f>
        <v>#REF!</v>
      </c>
      <c r="H26" s="19"/>
    </row>
    <row r="27" ht="26.100000000000001" customHeight="1">
      <c r="A27" s="28" t="s">
        <v>84</v>
      </c>
      <c r="B27" s="28" t="s">
        <v>85</v>
      </c>
      <c r="C27" s="29" t="s">
        <v>16</v>
      </c>
      <c r="D27" s="30">
        <v>50</v>
      </c>
      <c r="E27" s="31"/>
      <c r="F27" s="31"/>
      <c r="G27" s="32" t="e">
        <f>D27*(#REF!-E27)</f>
        <v>#REF!</v>
      </c>
      <c r="H27" s="19"/>
    </row>
    <row r="28" ht="26.100000000000001" customHeight="1">
      <c r="A28" s="28" t="s">
        <v>86</v>
      </c>
      <c r="B28" s="28" t="s">
        <v>87</v>
      </c>
      <c r="C28" s="29" t="s">
        <v>16</v>
      </c>
      <c r="D28" s="30">
        <v>50</v>
      </c>
      <c r="E28" s="31"/>
      <c r="F28" s="31"/>
      <c r="G28" s="32" t="e">
        <f>D28*(#REF!-E28)</f>
        <v>#REF!</v>
      </c>
      <c r="H28" s="19"/>
    </row>
    <row r="29" ht="26.100000000000001" customHeight="1">
      <c r="A29" s="28" t="s">
        <v>88</v>
      </c>
      <c r="B29" s="28" t="s">
        <v>89</v>
      </c>
      <c r="C29" s="29" t="s">
        <v>16</v>
      </c>
      <c r="D29" s="30">
        <v>50</v>
      </c>
      <c r="E29" s="31"/>
      <c r="F29" s="31"/>
      <c r="G29" s="32" t="e">
        <f>D29*(#REF!-E29)</f>
        <v>#REF!</v>
      </c>
      <c r="H29" s="19"/>
    </row>
    <row r="30" ht="26.100000000000001" customHeight="1">
      <c r="A30" s="28" t="s">
        <v>90</v>
      </c>
      <c r="B30" s="28" t="s">
        <v>91</v>
      </c>
      <c r="C30" s="29" t="s">
        <v>16</v>
      </c>
      <c r="D30" s="30">
        <v>50</v>
      </c>
      <c r="E30" s="31"/>
      <c r="F30" s="31"/>
      <c r="G30" s="32" t="e">
        <f>D30*(#REF!-E30)</f>
        <v>#REF!</v>
      </c>
      <c r="H30" s="19"/>
    </row>
    <row r="31" ht="26.100000000000001" customHeight="1">
      <c r="A31" s="28" t="s">
        <v>92</v>
      </c>
      <c r="B31" s="28" t="s">
        <v>93</v>
      </c>
      <c r="C31" s="29" t="s">
        <v>16</v>
      </c>
      <c r="D31" s="30">
        <v>30</v>
      </c>
      <c r="E31" s="31"/>
      <c r="F31" s="31"/>
      <c r="G31" s="32" t="e">
        <f>D31*(#REF!-E31)</f>
        <v>#REF!</v>
      </c>
      <c r="H31" s="19"/>
    </row>
    <row r="32" ht="26.100000000000001" customHeight="1">
      <c r="A32" s="28" t="s">
        <v>94</v>
      </c>
      <c r="B32" s="28" t="s">
        <v>95</v>
      </c>
      <c r="C32" s="29" t="s">
        <v>16</v>
      </c>
      <c r="D32" s="30">
        <v>30</v>
      </c>
      <c r="E32" s="31"/>
      <c r="F32" s="31"/>
      <c r="G32" s="32" t="e">
        <f>D32*(#REF!-E32)</f>
        <v>#REF!</v>
      </c>
      <c r="H32" s="19"/>
    </row>
    <row r="33" ht="24" customHeight="1">
      <c r="A33" s="28" t="s">
        <v>96</v>
      </c>
      <c r="B33" s="28" t="s">
        <v>97</v>
      </c>
      <c r="C33" s="29" t="s">
        <v>16</v>
      </c>
      <c r="D33" s="30">
        <v>150</v>
      </c>
      <c r="E33" s="31"/>
      <c r="F33" s="31"/>
      <c r="G33" s="32" t="e">
        <f>D33*(#REF!-E33)</f>
        <v>#REF!</v>
      </c>
      <c r="H33" s="19"/>
    </row>
    <row r="34" ht="24" customHeight="1">
      <c r="A34" s="28" t="s">
        <v>98</v>
      </c>
      <c r="B34" s="28" t="s">
        <v>99</v>
      </c>
      <c r="C34" s="29" t="s">
        <v>16</v>
      </c>
      <c r="D34" s="30">
        <v>150</v>
      </c>
      <c r="E34" s="31"/>
      <c r="F34" s="31"/>
      <c r="G34" s="32" t="e">
        <f>D34*(#REF!-E34)</f>
        <v>#REF!</v>
      </c>
      <c r="H34" s="19"/>
    </row>
    <row r="35" ht="24" customHeight="1">
      <c r="A35" s="28" t="s">
        <v>100</v>
      </c>
      <c r="B35" s="28" t="s">
        <v>101</v>
      </c>
      <c r="C35" s="29" t="s">
        <v>16</v>
      </c>
      <c r="D35" s="30">
        <v>50</v>
      </c>
      <c r="E35" s="31"/>
      <c r="F35" s="31"/>
      <c r="G35" s="32" t="e">
        <f>D35*(#REF!-E35)</f>
        <v>#REF!</v>
      </c>
      <c r="H35" s="19"/>
    </row>
    <row r="36" ht="24" customHeight="1">
      <c r="A36" s="28" t="s">
        <v>102</v>
      </c>
      <c r="B36" s="28" t="s">
        <v>103</v>
      </c>
      <c r="C36" s="29" t="s">
        <v>16</v>
      </c>
      <c r="D36" s="30">
        <v>50</v>
      </c>
      <c r="E36" s="31"/>
      <c r="F36" s="31"/>
      <c r="G36" s="32" t="e">
        <f>D36*(#REF!-E36)</f>
        <v>#REF!</v>
      </c>
      <c r="H36" s="19"/>
    </row>
    <row r="37" ht="24" customHeight="1">
      <c r="A37" s="28" t="s">
        <v>104</v>
      </c>
      <c r="B37" s="28" t="s">
        <v>105</v>
      </c>
      <c r="C37" s="29" t="s">
        <v>16</v>
      </c>
      <c r="D37" s="30">
        <v>30</v>
      </c>
      <c r="E37" s="31"/>
      <c r="F37" s="31"/>
      <c r="G37" s="32" t="e">
        <f>D37*(#REF!-E37)</f>
        <v>#REF!</v>
      </c>
      <c r="H37" s="19"/>
    </row>
    <row r="38" ht="24" customHeight="1">
      <c r="A38" s="28" t="s">
        <v>106</v>
      </c>
      <c r="B38" s="28" t="s">
        <v>107</v>
      </c>
      <c r="C38" s="29" t="s">
        <v>16</v>
      </c>
      <c r="D38" s="30">
        <v>30</v>
      </c>
      <c r="E38" s="31"/>
      <c r="F38" s="31"/>
      <c r="G38" s="32" t="e">
        <f>D38*(#REF!-E38)</f>
        <v>#REF!</v>
      </c>
      <c r="H38" s="19"/>
    </row>
    <row r="39" ht="24" customHeight="1">
      <c r="A39" s="28" t="s">
        <v>108</v>
      </c>
      <c r="B39" s="28" t="s">
        <v>109</v>
      </c>
      <c r="C39" s="29" t="s">
        <v>16</v>
      </c>
      <c r="D39" s="30">
        <v>15</v>
      </c>
      <c r="E39" s="31"/>
      <c r="F39" s="31"/>
      <c r="G39" s="32" t="e">
        <f>D39*(#REF!-E39)</f>
        <v>#REF!</v>
      </c>
      <c r="H39" s="19"/>
    </row>
    <row r="40" ht="24" customHeight="1">
      <c r="A40" s="28" t="s">
        <v>110</v>
      </c>
      <c r="B40" s="28" t="s">
        <v>111</v>
      </c>
      <c r="C40" s="29" t="s">
        <v>16</v>
      </c>
      <c r="D40" s="30">
        <v>30</v>
      </c>
      <c r="E40" s="31"/>
      <c r="F40" s="31"/>
      <c r="G40" s="32" t="e">
        <f>D40*(#REF!-E40)</f>
        <v>#REF!</v>
      </c>
      <c r="H40" s="19"/>
    </row>
    <row r="41" ht="26.100000000000001" customHeight="1">
      <c r="A41" s="28" t="s">
        <v>112</v>
      </c>
      <c r="B41" s="28" t="s">
        <v>113</v>
      </c>
      <c r="C41" s="29" t="s">
        <v>16</v>
      </c>
      <c r="D41" s="30">
        <v>100</v>
      </c>
      <c r="E41" s="31"/>
      <c r="F41" s="31"/>
      <c r="G41" s="32" t="e">
        <f>D41*(#REF!-E41)</f>
        <v>#REF!</v>
      </c>
      <c r="H41" s="19"/>
    </row>
    <row r="42" ht="26.100000000000001" customHeight="1">
      <c r="A42" s="28" t="s">
        <v>114</v>
      </c>
      <c r="B42" s="28" t="s">
        <v>115</v>
      </c>
      <c r="C42" s="29" t="s">
        <v>16</v>
      </c>
      <c r="D42" s="30">
        <v>100</v>
      </c>
      <c r="E42" s="31"/>
      <c r="F42" s="31"/>
      <c r="G42" s="32" t="e">
        <f>D42*(#REF!-E42)</f>
        <v>#REF!</v>
      </c>
      <c r="H42" s="19"/>
    </row>
    <row r="43" ht="26.100000000000001" customHeight="1">
      <c r="A43" s="28" t="s">
        <v>116</v>
      </c>
      <c r="B43" s="28" t="s">
        <v>117</v>
      </c>
      <c r="C43" s="29" t="s">
        <v>16</v>
      </c>
      <c r="D43" s="30">
        <v>30</v>
      </c>
      <c r="E43" s="31"/>
      <c r="F43" s="31"/>
      <c r="G43" s="32" t="e">
        <f>D43*(#REF!-E43)</f>
        <v>#REF!</v>
      </c>
      <c r="H43" s="19"/>
    </row>
    <row r="44" ht="26.100000000000001" customHeight="1">
      <c r="A44" s="28" t="s">
        <v>118</v>
      </c>
      <c r="B44" s="28" t="s">
        <v>119</v>
      </c>
      <c r="C44" s="29" t="s">
        <v>16</v>
      </c>
      <c r="D44" s="30">
        <v>70</v>
      </c>
      <c r="E44" s="31"/>
      <c r="F44" s="31"/>
      <c r="G44" s="32" t="e">
        <f>D44*(#REF!-E44)</f>
        <v>#REF!</v>
      </c>
      <c r="H44" s="19"/>
    </row>
    <row r="45" ht="26.100000000000001" customHeight="1">
      <c r="A45" s="28" t="s">
        <v>120</v>
      </c>
      <c r="B45" s="28" t="s">
        <v>121</v>
      </c>
      <c r="C45" s="29" t="s">
        <v>16</v>
      </c>
      <c r="D45" s="30">
        <v>50</v>
      </c>
      <c r="E45" s="31"/>
      <c r="F45" s="31"/>
      <c r="G45" s="32" t="e">
        <f>D45*(#REF!-E45)</f>
        <v>#REF!</v>
      </c>
      <c r="H45" s="19"/>
    </row>
    <row r="46" ht="26.100000000000001" customHeight="1">
      <c r="A46" s="28" t="s">
        <v>122</v>
      </c>
      <c r="B46" s="28" t="s">
        <v>123</v>
      </c>
      <c r="C46" s="29" t="s">
        <v>16</v>
      </c>
      <c r="D46" s="30">
        <v>30</v>
      </c>
      <c r="E46" s="31"/>
      <c r="F46" s="31"/>
      <c r="G46" s="32" t="e">
        <f>D46*(#REF!-E46)</f>
        <v>#REF!</v>
      </c>
      <c r="H46" s="19"/>
    </row>
    <row r="47" ht="26.100000000000001" customHeight="1">
      <c r="A47" s="28" t="s">
        <v>124</v>
      </c>
      <c r="B47" s="28" t="s">
        <v>125</v>
      </c>
      <c r="C47" s="29" t="s">
        <v>16</v>
      </c>
      <c r="D47" s="30">
        <v>30</v>
      </c>
      <c r="E47" s="31"/>
      <c r="F47" s="31"/>
      <c r="G47" s="32" t="e">
        <f>D47*(#REF!-E47)</f>
        <v>#REF!</v>
      </c>
      <c r="H47" s="19"/>
    </row>
    <row r="48" ht="26.100000000000001" customHeight="1">
      <c r="A48" s="28" t="s">
        <v>126</v>
      </c>
      <c r="B48" s="28" t="s">
        <v>127</v>
      </c>
      <c r="C48" s="29" t="s">
        <v>16</v>
      </c>
      <c r="D48" s="30">
        <v>15</v>
      </c>
      <c r="E48" s="31"/>
      <c r="F48" s="31"/>
      <c r="G48" s="32" t="e">
        <f>D48*(#REF!-E48)</f>
        <v>#REF!</v>
      </c>
      <c r="H48" s="19"/>
    </row>
    <row r="49" ht="26.100000000000001" customHeight="1">
      <c r="A49" s="28" t="s">
        <v>128</v>
      </c>
      <c r="B49" s="28" t="s">
        <v>129</v>
      </c>
      <c r="C49" s="29" t="s">
        <v>16</v>
      </c>
      <c r="D49" s="30">
        <v>100</v>
      </c>
      <c r="E49" s="31"/>
      <c r="F49" s="31"/>
      <c r="G49" s="32" t="e">
        <f>D49*(#REF!-E49)</f>
        <v>#REF!</v>
      </c>
      <c r="H49" s="19"/>
    </row>
    <row r="50" ht="26.100000000000001" customHeight="1">
      <c r="A50" s="28" t="s">
        <v>130</v>
      </c>
      <c r="B50" s="28" t="s">
        <v>131</v>
      </c>
      <c r="C50" s="29" t="s">
        <v>16</v>
      </c>
      <c r="D50" s="30">
        <v>100</v>
      </c>
      <c r="E50" s="31"/>
      <c r="F50" s="31"/>
      <c r="G50" s="32" t="e">
        <f>D50*(#REF!-E50)</f>
        <v>#REF!</v>
      </c>
      <c r="H50" s="19"/>
    </row>
    <row r="51" ht="26.100000000000001" customHeight="1">
      <c r="A51" s="28" t="s">
        <v>132</v>
      </c>
      <c r="B51" s="28" t="s">
        <v>133</v>
      </c>
      <c r="C51" s="29" t="s">
        <v>16</v>
      </c>
      <c r="D51" s="30">
        <v>30</v>
      </c>
      <c r="E51" s="31"/>
      <c r="F51" s="31"/>
      <c r="G51" s="32" t="e">
        <f>D51*(#REF!-E51)</f>
        <v>#REF!</v>
      </c>
      <c r="H51" s="19"/>
    </row>
    <row r="52" ht="26.100000000000001" customHeight="1">
      <c r="A52" s="28" t="s">
        <v>134</v>
      </c>
      <c r="B52" s="28" t="s">
        <v>135</v>
      </c>
      <c r="C52" s="29" t="s">
        <v>16</v>
      </c>
      <c r="D52" s="30">
        <v>70</v>
      </c>
      <c r="E52" s="31"/>
      <c r="F52" s="31"/>
      <c r="G52" s="32" t="e">
        <f>D52*(#REF!-E52)</f>
        <v>#REF!</v>
      </c>
      <c r="H52" s="19"/>
    </row>
    <row r="53" ht="26.100000000000001" customHeight="1">
      <c r="A53" s="28" t="s">
        <v>136</v>
      </c>
      <c r="B53" s="28" t="s">
        <v>137</v>
      </c>
      <c r="C53" s="29" t="s">
        <v>16</v>
      </c>
      <c r="D53" s="30">
        <v>30</v>
      </c>
      <c r="E53" s="31"/>
      <c r="F53" s="31"/>
      <c r="G53" s="32" t="e">
        <f>D53*(#REF!-E53)</f>
        <v>#REF!</v>
      </c>
      <c r="H53" s="19"/>
    </row>
    <row r="54" ht="26.100000000000001" customHeight="1">
      <c r="A54" s="28" t="s">
        <v>138</v>
      </c>
      <c r="B54" s="28" t="s">
        <v>139</v>
      </c>
      <c r="C54" s="29" t="s">
        <v>16</v>
      </c>
      <c r="D54" s="30">
        <v>30</v>
      </c>
      <c r="E54" s="31"/>
      <c r="F54" s="31"/>
      <c r="G54" s="32" t="e">
        <f>D54*(#REF!-E54)</f>
        <v>#REF!</v>
      </c>
      <c r="H54" s="19"/>
    </row>
    <row r="55" ht="26.100000000000001" customHeight="1">
      <c r="A55" s="28" t="s">
        <v>140</v>
      </c>
      <c r="B55" s="28" t="s">
        <v>141</v>
      </c>
      <c r="C55" s="29" t="s">
        <v>16</v>
      </c>
      <c r="D55" s="30">
        <v>30</v>
      </c>
      <c r="E55" s="31"/>
      <c r="F55" s="31"/>
      <c r="G55" s="32" t="e">
        <f>D55*(#REF!-E55)</f>
        <v>#REF!</v>
      </c>
      <c r="H55" s="19"/>
    </row>
    <row r="56" ht="26.100000000000001" customHeight="1">
      <c r="A56" s="28" t="s">
        <v>142</v>
      </c>
      <c r="B56" s="28" t="s">
        <v>143</v>
      </c>
      <c r="C56" s="29" t="s">
        <v>16</v>
      </c>
      <c r="D56" s="30">
        <v>15</v>
      </c>
      <c r="E56" s="31"/>
      <c r="F56" s="31"/>
      <c r="G56" s="32" t="e">
        <f>D56*(#REF!-E56)</f>
        <v>#REF!</v>
      </c>
      <c r="H56" s="19"/>
    </row>
    <row r="57" ht="26.100000000000001" customHeight="1">
      <c r="A57" s="28" t="s">
        <v>144</v>
      </c>
      <c r="B57" s="28" t="s">
        <v>145</v>
      </c>
      <c r="C57" s="29" t="s">
        <v>16</v>
      </c>
      <c r="D57" s="30">
        <v>70</v>
      </c>
      <c r="E57" s="31"/>
      <c r="F57" s="31"/>
      <c r="G57" s="32" t="e">
        <f>D57*(#REF!-E57)</f>
        <v>#REF!</v>
      </c>
      <c r="H57" s="19"/>
    </row>
    <row r="58" ht="24" customHeight="1">
      <c r="A58" s="28" t="s">
        <v>146</v>
      </c>
      <c r="B58" s="28" t="s">
        <v>147</v>
      </c>
      <c r="C58" s="29" t="s">
        <v>25</v>
      </c>
      <c r="D58" s="30">
        <v>15</v>
      </c>
      <c r="E58" s="31"/>
      <c r="F58" s="31"/>
      <c r="G58" s="32" t="e">
        <f>D58*(#REF!-E58)</f>
        <v>#REF!</v>
      </c>
      <c r="H58" s="19"/>
    </row>
    <row r="59" ht="24" customHeight="1">
      <c r="A59" s="28" t="s">
        <v>148</v>
      </c>
      <c r="B59" s="28" t="s">
        <v>149</v>
      </c>
      <c r="C59" s="29" t="s">
        <v>25</v>
      </c>
      <c r="D59" s="30">
        <v>10</v>
      </c>
      <c r="E59" s="31"/>
      <c r="F59" s="31"/>
      <c r="G59" s="32" t="e">
        <f>D59*(#REF!-E59)</f>
        <v>#REF!</v>
      </c>
      <c r="H59" s="19"/>
    </row>
    <row r="60" ht="26.100000000000001" customHeight="1">
      <c r="A60" s="28" t="s">
        <v>150</v>
      </c>
      <c r="B60" s="28" t="s">
        <v>151</v>
      </c>
      <c r="C60" s="29" t="s">
        <v>16</v>
      </c>
      <c r="D60" s="30">
        <v>150</v>
      </c>
      <c r="E60" s="31"/>
      <c r="F60" s="31"/>
      <c r="G60" s="32" t="e">
        <f>D60*(#REF!-E60)</f>
        <v>#REF!</v>
      </c>
      <c r="H60" s="19"/>
    </row>
    <row r="61" ht="26.100000000000001" customHeight="1">
      <c r="A61" s="28" t="s">
        <v>152</v>
      </c>
      <c r="B61" s="28" t="s">
        <v>153</v>
      </c>
      <c r="C61" s="29" t="s">
        <v>16</v>
      </c>
      <c r="D61" s="30">
        <v>150</v>
      </c>
      <c r="E61" s="31"/>
      <c r="F61" s="31"/>
      <c r="G61" s="32" t="e">
        <f>D61*(#REF!-E61)</f>
        <v>#REF!</v>
      </c>
      <c r="H61" s="19"/>
    </row>
    <row r="62" ht="26.100000000000001" customHeight="1">
      <c r="A62" s="28" t="s">
        <v>154</v>
      </c>
      <c r="B62" s="28" t="s">
        <v>155</v>
      </c>
      <c r="C62" s="29" t="s">
        <v>16</v>
      </c>
      <c r="D62" s="30">
        <v>30</v>
      </c>
      <c r="E62" s="31"/>
      <c r="F62" s="31"/>
      <c r="G62" s="32" t="e">
        <f>D62*(#REF!-E62)</f>
        <v>#REF!</v>
      </c>
      <c r="H62" s="19"/>
    </row>
    <row r="63" ht="26.100000000000001" customHeight="1">
      <c r="A63" s="28" t="s">
        <v>156</v>
      </c>
      <c r="B63" s="28" t="s">
        <v>157</v>
      </c>
      <c r="C63" s="29" t="s">
        <v>16</v>
      </c>
      <c r="D63" s="30">
        <v>70</v>
      </c>
      <c r="E63" s="31"/>
      <c r="F63" s="31"/>
      <c r="G63" s="32" t="e">
        <f>D63*(#REF!-E63)</f>
        <v>#REF!</v>
      </c>
      <c r="H63" s="19"/>
    </row>
    <row r="64" ht="26.100000000000001" customHeight="1">
      <c r="A64" s="28" t="s">
        <v>158</v>
      </c>
      <c r="B64" s="28" t="s">
        <v>159</v>
      </c>
      <c r="C64" s="29" t="s">
        <v>16</v>
      </c>
      <c r="D64" s="30">
        <v>30</v>
      </c>
      <c r="E64" s="31"/>
      <c r="F64" s="31"/>
      <c r="G64" s="32" t="e">
        <f>D64*(#REF!-E64)</f>
        <v>#REF!</v>
      </c>
      <c r="H64" s="19"/>
    </row>
    <row r="65" ht="26.100000000000001" customHeight="1">
      <c r="A65" s="28" t="s">
        <v>160</v>
      </c>
      <c r="B65" s="28" t="s">
        <v>161</v>
      </c>
      <c r="C65" s="29" t="s">
        <v>16</v>
      </c>
      <c r="D65" s="30">
        <v>30</v>
      </c>
      <c r="E65" s="31"/>
      <c r="F65" s="31"/>
      <c r="G65" s="32" t="e">
        <f>D65*(#REF!-E65)</f>
        <v>#REF!</v>
      </c>
      <c r="H65" s="19"/>
    </row>
    <row r="66" ht="26.100000000000001" customHeight="1">
      <c r="A66" s="28" t="s">
        <v>162</v>
      </c>
      <c r="B66" s="28" t="s">
        <v>163</v>
      </c>
      <c r="C66" s="29" t="s">
        <v>16</v>
      </c>
      <c r="D66" s="30">
        <v>30</v>
      </c>
      <c r="E66" s="31"/>
      <c r="F66" s="31"/>
      <c r="G66" s="32" t="e">
        <f>D66*(#REF!-E66)</f>
        <v>#REF!</v>
      </c>
      <c r="H66" s="19"/>
    </row>
    <row r="67" ht="26.100000000000001" customHeight="1">
      <c r="A67" s="28" t="s">
        <v>164</v>
      </c>
      <c r="B67" s="28" t="s">
        <v>165</v>
      </c>
      <c r="C67" s="29" t="s">
        <v>16</v>
      </c>
      <c r="D67" s="30">
        <v>15</v>
      </c>
      <c r="E67" s="31"/>
      <c r="F67" s="31"/>
      <c r="G67" s="32" t="e">
        <f>D67*(#REF!-E67)</f>
        <v>#REF!</v>
      </c>
      <c r="H67" s="19"/>
    </row>
    <row r="68" ht="26.100000000000001" customHeight="1">
      <c r="A68" s="28" t="s">
        <v>166</v>
      </c>
      <c r="B68" s="28" t="s">
        <v>167</v>
      </c>
      <c r="C68" s="29" t="s">
        <v>16</v>
      </c>
      <c r="D68" s="30">
        <v>150</v>
      </c>
      <c r="E68" s="31"/>
      <c r="F68" s="31"/>
      <c r="G68" s="32" t="e">
        <f>D68*(#REF!-E68)</f>
        <v>#REF!</v>
      </c>
      <c r="H68" s="19"/>
    </row>
    <row r="69" ht="26.100000000000001" customHeight="1">
      <c r="A69" s="28" t="s">
        <v>168</v>
      </c>
      <c r="B69" s="28" t="s">
        <v>169</v>
      </c>
      <c r="C69" s="29" t="s">
        <v>16</v>
      </c>
      <c r="D69" s="30">
        <v>150</v>
      </c>
      <c r="E69" s="31"/>
      <c r="F69" s="31"/>
      <c r="G69" s="32" t="e">
        <f>D69*(#REF!-E69)</f>
        <v>#REF!</v>
      </c>
      <c r="H69" s="19"/>
    </row>
    <row r="70" ht="26.100000000000001" customHeight="1">
      <c r="A70" s="28" t="s">
        <v>170</v>
      </c>
      <c r="B70" s="28" t="s">
        <v>171</v>
      </c>
      <c r="C70" s="29" t="s">
        <v>16</v>
      </c>
      <c r="D70" s="30">
        <v>50</v>
      </c>
      <c r="E70" s="31"/>
      <c r="F70" s="31"/>
      <c r="G70" s="32" t="e">
        <f>D70*(#REF!-E70)</f>
        <v>#REF!</v>
      </c>
      <c r="H70" s="19"/>
    </row>
    <row r="71" ht="26.100000000000001" customHeight="1">
      <c r="A71" s="28" t="s">
        <v>172</v>
      </c>
      <c r="B71" s="28" t="s">
        <v>173</v>
      </c>
      <c r="C71" s="29" t="s">
        <v>16</v>
      </c>
      <c r="D71" s="30">
        <v>100</v>
      </c>
      <c r="E71" s="31"/>
      <c r="F71" s="31"/>
      <c r="G71" s="32" t="e">
        <f>D71*(#REF!-E71)</f>
        <v>#REF!</v>
      </c>
      <c r="H71" s="19"/>
    </row>
    <row r="72" ht="26.100000000000001" customHeight="1">
      <c r="A72" s="28" t="s">
        <v>174</v>
      </c>
      <c r="B72" s="28" t="s">
        <v>175</v>
      </c>
      <c r="C72" s="29" t="s">
        <v>16</v>
      </c>
      <c r="D72" s="30">
        <v>50</v>
      </c>
      <c r="E72" s="31"/>
      <c r="F72" s="31"/>
      <c r="G72" s="32" t="e">
        <f>D72*(#REF!-E72)</f>
        <v>#REF!</v>
      </c>
      <c r="H72" s="19"/>
    </row>
    <row r="73" ht="26.100000000000001" customHeight="1">
      <c r="A73" s="28" t="s">
        <v>176</v>
      </c>
      <c r="B73" s="28" t="s">
        <v>177</v>
      </c>
      <c r="C73" s="29" t="s">
        <v>16</v>
      </c>
      <c r="D73" s="30">
        <v>50</v>
      </c>
      <c r="E73" s="31"/>
      <c r="F73" s="31"/>
      <c r="G73" s="32" t="e">
        <f>D73*(#REF!-E73)</f>
        <v>#REF!</v>
      </c>
      <c r="H73" s="19"/>
    </row>
    <row r="74" ht="26.100000000000001" customHeight="1">
      <c r="A74" s="28" t="s">
        <v>178</v>
      </c>
      <c r="B74" s="28" t="s">
        <v>179</v>
      </c>
      <c r="C74" s="29" t="s">
        <v>16</v>
      </c>
      <c r="D74" s="30">
        <v>15</v>
      </c>
      <c r="E74" s="31"/>
      <c r="F74" s="31"/>
      <c r="G74" s="32" t="e">
        <f>D74*(#REF!-E74)</f>
        <v>#REF!</v>
      </c>
      <c r="H74" s="19"/>
    </row>
    <row r="75" ht="26.100000000000001" customHeight="1">
      <c r="A75" s="28" t="s">
        <v>180</v>
      </c>
      <c r="B75" s="28" t="s">
        <v>181</v>
      </c>
      <c r="C75" s="29" t="s">
        <v>16</v>
      </c>
      <c r="D75" s="30">
        <v>15</v>
      </c>
      <c r="E75" s="31"/>
      <c r="F75" s="31"/>
      <c r="G75" s="32" t="e">
        <f>D75*(#REF!-E75)</f>
        <v>#REF!</v>
      </c>
      <c r="H75" s="19"/>
    </row>
    <row r="76" ht="26.100000000000001" customHeight="1">
      <c r="A76" s="28" t="s">
        <v>182</v>
      </c>
      <c r="B76" s="28" t="s">
        <v>183</v>
      </c>
      <c r="C76" s="29" t="s">
        <v>16</v>
      </c>
      <c r="D76" s="30">
        <v>100</v>
      </c>
      <c r="E76" s="31"/>
      <c r="F76" s="31"/>
      <c r="G76" s="32" t="e">
        <f>D76*(#REF!-E76)</f>
        <v>#REF!</v>
      </c>
      <c r="H76" s="19"/>
    </row>
    <row r="77" ht="26.100000000000001" customHeight="1">
      <c r="A77" s="28" t="s">
        <v>184</v>
      </c>
      <c r="B77" s="28" t="s">
        <v>185</v>
      </c>
      <c r="C77" s="29" t="s">
        <v>16</v>
      </c>
      <c r="D77" s="30">
        <v>100</v>
      </c>
      <c r="E77" s="31"/>
      <c r="F77" s="31"/>
      <c r="G77" s="32" t="e">
        <f>D77*(#REF!-E77)</f>
        <v>#REF!</v>
      </c>
      <c r="H77" s="19"/>
    </row>
    <row r="78" ht="26.100000000000001" customHeight="1">
      <c r="A78" s="28" t="s">
        <v>186</v>
      </c>
      <c r="B78" s="28" t="s">
        <v>187</v>
      </c>
      <c r="C78" s="29" t="s">
        <v>16</v>
      </c>
      <c r="D78" s="30">
        <v>100</v>
      </c>
      <c r="E78" s="31"/>
      <c r="F78" s="31"/>
      <c r="G78" s="32" t="e">
        <f>D78*(#REF!-E78)</f>
        <v>#REF!</v>
      </c>
      <c r="H78" s="19"/>
    </row>
    <row r="79" ht="26.100000000000001" customHeight="1">
      <c r="A79" s="28" t="s">
        <v>188</v>
      </c>
      <c r="B79" s="28" t="s">
        <v>189</v>
      </c>
      <c r="C79" s="29" t="s">
        <v>16</v>
      </c>
      <c r="D79" s="30">
        <v>70</v>
      </c>
      <c r="E79" s="31"/>
      <c r="F79" s="31"/>
      <c r="G79" s="32" t="e">
        <f>D79*(#REF!-E79)</f>
        <v>#REF!</v>
      </c>
      <c r="H79" s="19"/>
    </row>
    <row r="80" ht="26.100000000000001" customHeight="1">
      <c r="A80" s="28" t="s">
        <v>190</v>
      </c>
      <c r="B80" s="28" t="s">
        <v>191</v>
      </c>
      <c r="C80" s="29" t="s">
        <v>16</v>
      </c>
      <c r="D80" s="30">
        <v>70</v>
      </c>
      <c r="E80" s="31"/>
      <c r="F80" s="31"/>
      <c r="G80" s="32" t="e">
        <f>D80*(#REF!-E80)</f>
        <v>#REF!</v>
      </c>
      <c r="H80" s="19"/>
    </row>
    <row r="81" ht="26.100000000000001" customHeight="1">
      <c r="A81" s="28" t="s">
        <v>192</v>
      </c>
      <c r="B81" s="28" t="s">
        <v>193</v>
      </c>
      <c r="C81" s="29" t="s">
        <v>16</v>
      </c>
      <c r="D81" s="30">
        <v>70</v>
      </c>
      <c r="E81" s="31"/>
      <c r="F81" s="31"/>
      <c r="G81" s="32" t="e">
        <f>D81*(#REF!-E81)</f>
        <v>#REF!</v>
      </c>
      <c r="H81" s="19"/>
    </row>
    <row r="82" ht="24" customHeight="1">
      <c r="A82" s="28" t="s">
        <v>194</v>
      </c>
      <c r="B82" s="28" t="s">
        <v>195</v>
      </c>
      <c r="C82" s="29" t="s">
        <v>16</v>
      </c>
      <c r="D82" s="30">
        <v>30</v>
      </c>
      <c r="E82" s="31"/>
      <c r="F82" s="31"/>
      <c r="G82" s="32" t="e">
        <f>D82*(#REF!-E82)</f>
        <v>#REF!</v>
      </c>
      <c r="H82" s="19"/>
    </row>
    <row r="83" ht="26.100000000000001" customHeight="1">
      <c r="A83" s="28" t="s">
        <v>196</v>
      </c>
      <c r="B83" s="28" t="s">
        <v>197</v>
      </c>
      <c r="C83" s="29" t="s">
        <v>16</v>
      </c>
      <c r="D83" s="30">
        <v>30</v>
      </c>
      <c r="E83" s="31"/>
      <c r="F83" s="31"/>
      <c r="G83" s="32" t="e">
        <f>D83*(#REF!-E83)</f>
        <v>#REF!</v>
      </c>
      <c r="H83" s="19"/>
    </row>
    <row r="84" ht="26.100000000000001" customHeight="1">
      <c r="A84" s="28" t="s">
        <v>198</v>
      </c>
      <c r="B84" s="28" t="s">
        <v>199</v>
      </c>
      <c r="C84" s="29" t="s">
        <v>16</v>
      </c>
      <c r="D84" s="30">
        <v>30</v>
      </c>
      <c r="E84" s="31"/>
      <c r="F84" s="31"/>
      <c r="G84" s="32" t="e">
        <f>D84*(#REF!-E84)</f>
        <v>#REF!</v>
      </c>
      <c r="H84" s="19"/>
    </row>
    <row r="85" ht="26.100000000000001" customHeight="1">
      <c r="A85" s="28" t="s">
        <v>200</v>
      </c>
      <c r="B85" s="28" t="s">
        <v>201</v>
      </c>
      <c r="C85" s="29" t="s">
        <v>16</v>
      </c>
      <c r="D85" s="30">
        <v>15</v>
      </c>
      <c r="E85" s="31"/>
      <c r="F85" s="31"/>
      <c r="G85" s="32" t="e">
        <f>D85*(#REF!-E85)</f>
        <v>#REF!</v>
      </c>
      <c r="H85" s="19"/>
    </row>
    <row r="86" ht="24" customHeight="1">
      <c r="A86" s="28" t="s">
        <v>202</v>
      </c>
      <c r="B86" s="28" t="s">
        <v>203</v>
      </c>
      <c r="C86" s="29" t="s">
        <v>16</v>
      </c>
      <c r="D86" s="30">
        <v>200</v>
      </c>
      <c r="E86" s="31"/>
      <c r="F86" s="31"/>
      <c r="G86" s="32" t="e">
        <f>D86*(#REF!-E86)</f>
        <v>#REF!</v>
      </c>
      <c r="H86" s="19"/>
    </row>
    <row r="87" ht="24" customHeight="1">
      <c r="A87" s="28" t="s">
        <v>204</v>
      </c>
      <c r="B87" s="28" t="s">
        <v>205</v>
      </c>
      <c r="C87" s="29" t="s">
        <v>16</v>
      </c>
      <c r="D87" s="30">
        <v>150</v>
      </c>
      <c r="E87" s="31"/>
      <c r="F87" s="31"/>
      <c r="G87" s="32" t="e">
        <f>D87*(#REF!-E87)</f>
        <v>#REF!</v>
      </c>
      <c r="H87" s="19"/>
    </row>
    <row r="88" ht="24" customHeight="1">
      <c r="A88" s="28" t="s">
        <v>206</v>
      </c>
      <c r="B88" s="28" t="s">
        <v>207</v>
      </c>
      <c r="C88" s="29" t="s">
        <v>16</v>
      </c>
      <c r="D88" s="30">
        <v>50</v>
      </c>
      <c r="E88" s="31"/>
      <c r="F88" s="31"/>
      <c r="G88" s="32" t="e">
        <f>D88*(#REF!-E88)</f>
        <v>#REF!</v>
      </c>
      <c r="H88" s="19"/>
    </row>
    <row r="89" ht="24" customHeight="1">
      <c r="A89" s="28" t="s">
        <v>208</v>
      </c>
      <c r="B89" s="28" t="s">
        <v>209</v>
      </c>
      <c r="C89" s="29" t="s">
        <v>16</v>
      </c>
      <c r="D89" s="30">
        <v>100</v>
      </c>
      <c r="E89" s="31"/>
      <c r="F89" s="31"/>
      <c r="G89" s="32" t="e">
        <f>D89*(#REF!-E89)</f>
        <v>#REF!</v>
      </c>
      <c r="H89" s="19"/>
    </row>
    <row r="90" ht="24" customHeight="1">
      <c r="A90" s="28" t="s">
        <v>210</v>
      </c>
      <c r="B90" s="28" t="s">
        <v>211</v>
      </c>
      <c r="C90" s="29" t="s">
        <v>16</v>
      </c>
      <c r="D90" s="30">
        <v>50</v>
      </c>
      <c r="E90" s="31"/>
      <c r="F90" s="31"/>
      <c r="G90" s="32" t="e">
        <f>D90*(#REF!-E90)</f>
        <v>#REF!</v>
      </c>
      <c r="H90" s="19"/>
    </row>
    <row r="91" ht="24" customHeight="1">
      <c r="A91" s="28" t="s">
        <v>212</v>
      </c>
      <c r="B91" s="28" t="s">
        <v>213</v>
      </c>
      <c r="C91" s="29" t="s">
        <v>16</v>
      </c>
      <c r="D91" s="30">
        <v>30</v>
      </c>
      <c r="E91" s="31"/>
      <c r="F91" s="31"/>
      <c r="G91" s="32" t="e">
        <f>D91*(#REF!-E91)</f>
        <v>#REF!</v>
      </c>
      <c r="H91" s="19"/>
    </row>
    <row r="92" ht="24" customHeight="1">
      <c r="A92" s="28" t="s">
        <v>214</v>
      </c>
      <c r="B92" s="28" t="s">
        <v>215</v>
      </c>
      <c r="C92" s="29" t="s">
        <v>16</v>
      </c>
      <c r="D92" s="30">
        <v>50</v>
      </c>
      <c r="E92" s="31"/>
      <c r="F92" s="31"/>
      <c r="G92" s="32" t="e">
        <f>D92*(#REF!-E92)</f>
        <v>#REF!</v>
      </c>
      <c r="H92" s="19"/>
    </row>
    <row r="93" ht="24" customHeight="1">
      <c r="A93" s="28" t="s">
        <v>216</v>
      </c>
      <c r="B93" s="28" t="s">
        <v>217</v>
      </c>
      <c r="C93" s="29" t="s">
        <v>16</v>
      </c>
      <c r="D93" s="30">
        <v>15</v>
      </c>
      <c r="E93" s="31"/>
      <c r="F93" s="31"/>
      <c r="G93" s="32" t="e">
        <f>D93*(#REF!-E93)</f>
        <v>#REF!</v>
      </c>
      <c r="H93" s="19"/>
    </row>
    <row r="94" ht="26.100000000000001" customHeight="1">
      <c r="A94" s="28" t="s">
        <v>218</v>
      </c>
      <c r="B94" s="28" t="s">
        <v>219</v>
      </c>
      <c r="C94" s="29" t="s">
        <v>16</v>
      </c>
      <c r="D94" s="30">
        <v>120</v>
      </c>
      <c r="E94" s="31"/>
      <c r="F94" s="31"/>
      <c r="G94" s="32" t="e">
        <f>D94*(#REF!-E94)</f>
        <v>#REF!</v>
      </c>
      <c r="H94" s="19"/>
    </row>
    <row r="95" ht="26.100000000000001" customHeight="1">
      <c r="A95" s="28" t="s">
        <v>220</v>
      </c>
      <c r="B95" s="28" t="s">
        <v>221</v>
      </c>
      <c r="C95" s="29" t="s">
        <v>16</v>
      </c>
      <c r="D95" s="30">
        <v>100</v>
      </c>
      <c r="E95" s="31"/>
      <c r="F95" s="31"/>
      <c r="G95" s="32" t="e">
        <f>D95*(#REF!-E95)</f>
        <v>#REF!</v>
      </c>
      <c r="H95" s="19"/>
    </row>
    <row r="96" ht="26.100000000000001" customHeight="1">
      <c r="A96" s="28" t="s">
        <v>222</v>
      </c>
      <c r="B96" s="28" t="s">
        <v>223</v>
      </c>
      <c r="C96" s="29" t="s">
        <v>16</v>
      </c>
      <c r="D96" s="30">
        <v>100</v>
      </c>
      <c r="E96" s="31"/>
      <c r="F96" s="31"/>
      <c r="G96" s="32" t="e">
        <f>D96*(#REF!-E96)</f>
        <v>#REF!</v>
      </c>
      <c r="H96" s="19"/>
    </row>
    <row r="97" ht="26.100000000000001" customHeight="1">
      <c r="A97" s="28" t="s">
        <v>224</v>
      </c>
      <c r="B97" s="28" t="s">
        <v>225</v>
      </c>
      <c r="C97" s="29" t="s">
        <v>16</v>
      </c>
      <c r="D97" s="30">
        <v>100</v>
      </c>
      <c r="E97" s="31"/>
      <c r="F97" s="31"/>
      <c r="G97" s="32" t="e">
        <f>D97*(#REF!-E97)</f>
        <v>#REF!</v>
      </c>
      <c r="H97" s="19"/>
    </row>
    <row r="98" ht="26.100000000000001" customHeight="1">
      <c r="A98" s="28" t="s">
        <v>226</v>
      </c>
      <c r="B98" s="28" t="s">
        <v>227</v>
      </c>
      <c r="C98" s="29" t="s">
        <v>16</v>
      </c>
      <c r="D98" s="30">
        <v>100</v>
      </c>
      <c r="E98" s="31"/>
      <c r="F98" s="31"/>
      <c r="G98" s="32" t="e">
        <f>D98*(#REF!-E98)</f>
        <v>#REF!</v>
      </c>
      <c r="H98" s="19"/>
    </row>
    <row r="99" ht="26.100000000000001" customHeight="1">
      <c r="A99" s="28" t="s">
        <v>228</v>
      </c>
      <c r="B99" s="28" t="s">
        <v>229</v>
      </c>
      <c r="C99" s="29" t="s">
        <v>16</v>
      </c>
      <c r="D99" s="30">
        <v>100</v>
      </c>
      <c r="E99" s="31"/>
      <c r="F99" s="31"/>
      <c r="G99" s="32" t="e">
        <f>D99*(#REF!-E99)</f>
        <v>#REF!</v>
      </c>
      <c r="H99" s="19"/>
    </row>
    <row r="100" ht="26.100000000000001" customHeight="1">
      <c r="A100" s="28" t="s">
        <v>230</v>
      </c>
      <c r="B100" s="28" t="s">
        <v>231</v>
      </c>
      <c r="C100" s="29" t="s">
        <v>16</v>
      </c>
      <c r="D100" s="30">
        <v>70</v>
      </c>
      <c r="E100" s="31"/>
      <c r="F100" s="31"/>
      <c r="G100" s="32" t="e">
        <f>D100*(#REF!-E100)</f>
        <v>#REF!</v>
      </c>
      <c r="H100" s="19"/>
    </row>
    <row r="101" ht="26.100000000000001" customHeight="1">
      <c r="A101" s="28" t="s">
        <v>232</v>
      </c>
      <c r="B101" s="28" t="s">
        <v>233</v>
      </c>
      <c r="C101" s="29" t="s">
        <v>16</v>
      </c>
      <c r="D101" s="30">
        <v>70</v>
      </c>
      <c r="E101" s="31"/>
      <c r="F101" s="31"/>
      <c r="G101" s="32" t="e">
        <f>D101*(#REF!-E101)</f>
        <v>#REF!</v>
      </c>
      <c r="H101" s="19"/>
    </row>
    <row r="102" ht="26.100000000000001" customHeight="1">
      <c r="A102" s="28" t="s">
        <v>234</v>
      </c>
      <c r="B102" s="28" t="s">
        <v>235</v>
      </c>
      <c r="C102" s="29" t="s">
        <v>16</v>
      </c>
      <c r="D102" s="30">
        <v>70</v>
      </c>
      <c r="E102" s="31"/>
      <c r="F102" s="31"/>
      <c r="G102" s="32" t="e">
        <f>D102*(#REF!-E102)</f>
        <v>#REF!</v>
      </c>
      <c r="H102" s="19"/>
    </row>
    <row r="103" ht="26.100000000000001" customHeight="1">
      <c r="A103" s="28" t="s">
        <v>236</v>
      </c>
      <c r="B103" s="28" t="s">
        <v>237</v>
      </c>
      <c r="C103" s="29" t="s">
        <v>16</v>
      </c>
      <c r="D103" s="30">
        <v>100</v>
      </c>
      <c r="E103" s="31"/>
      <c r="F103" s="31"/>
      <c r="G103" s="32" t="e">
        <f>D103*(#REF!-E103)</f>
        <v>#REF!</v>
      </c>
      <c r="H103" s="19"/>
    </row>
    <row r="104" ht="26.100000000000001" customHeight="1">
      <c r="A104" s="28" t="s">
        <v>238</v>
      </c>
      <c r="B104" s="28" t="s">
        <v>239</v>
      </c>
      <c r="C104" s="29" t="s">
        <v>16</v>
      </c>
      <c r="D104" s="30">
        <v>70</v>
      </c>
      <c r="E104" s="31"/>
      <c r="F104" s="31"/>
      <c r="G104" s="32" t="e">
        <f>D104*(#REF!-E104)</f>
        <v>#REF!</v>
      </c>
      <c r="H104" s="19"/>
    </row>
    <row r="105" ht="26.100000000000001" customHeight="1">
      <c r="A105" s="28" t="s">
        <v>240</v>
      </c>
      <c r="B105" s="28" t="s">
        <v>241</v>
      </c>
      <c r="C105" s="29" t="s">
        <v>16</v>
      </c>
      <c r="D105" s="30">
        <v>30</v>
      </c>
      <c r="E105" s="31"/>
      <c r="F105" s="31"/>
      <c r="G105" s="32" t="e">
        <f>D105*(#REF!-E105)</f>
        <v>#REF!</v>
      </c>
      <c r="H105" s="19"/>
    </row>
    <row r="106" ht="26.100000000000001" customHeight="1">
      <c r="A106" s="28" t="s">
        <v>242</v>
      </c>
      <c r="B106" s="28" t="s">
        <v>243</v>
      </c>
      <c r="C106" s="29" t="s">
        <v>16</v>
      </c>
      <c r="D106" s="30">
        <v>50</v>
      </c>
      <c r="E106" s="31"/>
      <c r="F106" s="31"/>
      <c r="G106" s="32" t="e">
        <f>D106*(#REF!-E106)</f>
        <v>#REF!</v>
      </c>
      <c r="H106" s="19"/>
    </row>
    <row r="107" ht="26.100000000000001" customHeight="1">
      <c r="A107" s="28" t="s">
        <v>244</v>
      </c>
      <c r="B107" s="28" t="s">
        <v>245</v>
      </c>
      <c r="C107" s="29" t="s">
        <v>16</v>
      </c>
      <c r="D107" s="30">
        <v>30</v>
      </c>
      <c r="E107" s="31"/>
      <c r="F107" s="31"/>
      <c r="G107" s="32" t="e">
        <f>D107*(#REF!-E107)</f>
        <v>#REF!</v>
      </c>
      <c r="H107" s="19"/>
    </row>
    <row r="108" ht="26.100000000000001" customHeight="1">
      <c r="A108" s="28" t="s">
        <v>246</v>
      </c>
      <c r="B108" s="28" t="s">
        <v>247</v>
      </c>
      <c r="C108" s="29" t="s">
        <v>16</v>
      </c>
      <c r="D108" s="30">
        <v>20</v>
      </c>
      <c r="E108" s="31"/>
      <c r="F108" s="31"/>
      <c r="G108" s="32" t="e">
        <f>D108*(#REF!-E108)</f>
        <v>#REF!</v>
      </c>
      <c r="H108" s="19"/>
    </row>
    <row r="109" ht="39" customHeight="1">
      <c r="A109" s="28" t="s">
        <v>248</v>
      </c>
      <c r="B109" s="28" t="s">
        <v>249</v>
      </c>
      <c r="C109" s="29" t="s">
        <v>16</v>
      </c>
      <c r="D109" s="30">
        <v>50</v>
      </c>
      <c r="E109" s="31"/>
      <c r="F109" s="31"/>
      <c r="G109" s="32" t="e">
        <f>D109*(#REF!-E109)</f>
        <v>#REF!</v>
      </c>
      <c r="H109" s="19"/>
    </row>
    <row r="110" ht="39" customHeight="1">
      <c r="A110" s="28" t="s">
        <v>250</v>
      </c>
      <c r="B110" s="28" t="s">
        <v>251</v>
      </c>
      <c r="C110" s="29" t="s">
        <v>16</v>
      </c>
      <c r="D110" s="30">
        <v>70</v>
      </c>
      <c r="E110" s="31"/>
      <c r="F110" s="31"/>
      <c r="G110" s="32" t="e">
        <f>D110*(#REF!-E110)</f>
        <v>#REF!</v>
      </c>
      <c r="H110" s="19"/>
    </row>
    <row r="111" ht="39" customHeight="1">
      <c r="A111" s="28" t="s">
        <v>252</v>
      </c>
      <c r="B111" s="28" t="s">
        <v>253</v>
      </c>
      <c r="C111" s="29" t="s">
        <v>16</v>
      </c>
      <c r="D111" s="30">
        <v>50</v>
      </c>
      <c r="E111" s="31"/>
      <c r="F111" s="31"/>
      <c r="G111" s="32" t="e">
        <f>D111*(#REF!-E111)</f>
        <v>#REF!</v>
      </c>
      <c r="H111" s="19"/>
    </row>
    <row r="112" ht="26.100000000000001" customHeight="1">
      <c r="A112" s="28" t="s">
        <v>254</v>
      </c>
      <c r="B112" s="28" t="s">
        <v>255</v>
      </c>
      <c r="C112" s="29" t="s">
        <v>16</v>
      </c>
      <c r="D112" s="30">
        <v>150</v>
      </c>
      <c r="E112" s="31"/>
      <c r="F112" s="31"/>
      <c r="G112" s="32" t="e">
        <f>D112*(#REF!-E112)</f>
        <v>#REF!</v>
      </c>
      <c r="H112" s="19"/>
    </row>
    <row r="113" ht="26.100000000000001" customHeight="1">
      <c r="A113" s="28" t="s">
        <v>256</v>
      </c>
      <c r="B113" s="28" t="s">
        <v>257</v>
      </c>
      <c r="C113" s="29" t="s">
        <v>16</v>
      </c>
      <c r="D113" s="30">
        <v>150</v>
      </c>
      <c r="E113" s="31"/>
      <c r="F113" s="31"/>
      <c r="G113" s="32" t="e">
        <f>D113*(#REF!-E113)</f>
        <v>#REF!</v>
      </c>
      <c r="H113" s="19"/>
    </row>
    <row r="114" ht="26.100000000000001" customHeight="1">
      <c r="A114" s="28" t="s">
        <v>258</v>
      </c>
      <c r="B114" s="28" t="s">
        <v>259</v>
      </c>
      <c r="C114" s="29" t="s">
        <v>16</v>
      </c>
      <c r="D114" s="30">
        <v>50</v>
      </c>
      <c r="E114" s="31"/>
      <c r="F114" s="31"/>
      <c r="G114" s="32" t="e">
        <f>D114*(#REF!-E114)</f>
        <v>#REF!</v>
      </c>
      <c r="H114" s="19"/>
    </row>
    <row r="115" ht="26.100000000000001" customHeight="1">
      <c r="A115" s="28" t="s">
        <v>260</v>
      </c>
      <c r="B115" s="28" t="s">
        <v>261</v>
      </c>
      <c r="C115" s="29" t="s">
        <v>16</v>
      </c>
      <c r="D115" s="30">
        <v>100</v>
      </c>
      <c r="E115" s="31"/>
      <c r="F115" s="31"/>
      <c r="G115" s="32" t="e">
        <f>D115*(#REF!-E115)</f>
        <v>#REF!</v>
      </c>
      <c r="H115" s="19"/>
    </row>
    <row r="116" ht="26.100000000000001" customHeight="1">
      <c r="A116" s="28" t="s">
        <v>262</v>
      </c>
      <c r="B116" s="28" t="s">
        <v>263</v>
      </c>
      <c r="C116" s="29" t="s">
        <v>16</v>
      </c>
      <c r="D116" s="30">
        <v>30</v>
      </c>
      <c r="E116" s="31"/>
      <c r="F116" s="31"/>
      <c r="G116" s="32" t="e">
        <f>D116*(#REF!-E116)</f>
        <v>#REF!</v>
      </c>
      <c r="H116" s="19"/>
    </row>
    <row r="117" ht="26.100000000000001" customHeight="1">
      <c r="A117" s="28" t="s">
        <v>264</v>
      </c>
      <c r="B117" s="28" t="s">
        <v>265</v>
      </c>
      <c r="C117" s="29" t="s">
        <v>16</v>
      </c>
      <c r="D117" s="30">
        <v>30</v>
      </c>
      <c r="E117" s="31"/>
      <c r="F117" s="31"/>
      <c r="G117" s="32" t="e">
        <f>D117*(#REF!-E117)</f>
        <v>#REF!</v>
      </c>
      <c r="H117" s="19"/>
    </row>
    <row r="118" ht="26.100000000000001" customHeight="1">
      <c r="A118" s="28" t="s">
        <v>266</v>
      </c>
      <c r="B118" s="28" t="s">
        <v>267</v>
      </c>
      <c r="C118" s="29" t="s">
        <v>16</v>
      </c>
      <c r="D118" s="30">
        <v>50</v>
      </c>
      <c r="E118" s="31"/>
      <c r="F118" s="31"/>
      <c r="G118" s="32" t="e">
        <f>D118*(#REF!-E118)</f>
        <v>#REF!</v>
      </c>
      <c r="H118" s="19"/>
    </row>
    <row r="119" ht="26.100000000000001" customHeight="1">
      <c r="A119" s="28" t="s">
        <v>268</v>
      </c>
      <c r="B119" s="28" t="s">
        <v>267</v>
      </c>
      <c r="C119" s="29" t="s">
        <v>16</v>
      </c>
      <c r="D119" s="30">
        <v>15</v>
      </c>
      <c r="E119" s="31"/>
      <c r="F119" s="31"/>
      <c r="G119" s="32" t="e">
        <f>D119*(#REF!-E119)</f>
        <v>#REF!</v>
      </c>
      <c r="H119" s="19"/>
    </row>
    <row r="120" ht="26.100000000000001" customHeight="1">
      <c r="A120" s="28" t="s">
        <v>269</v>
      </c>
      <c r="B120" s="28" t="s">
        <v>270</v>
      </c>
      <c r="C120" s="29" t="s">
        <v>16</v>
      </c>
      <c r="D120" s="30">
        <v>100</v>
      </c>
      <c r="E120" s="31"/>
      <c r="F120" s="31"/>
      <c r="G120" s="32" t="e">
        <f>D120*(#REF!-E120)</f>
        <v>#REF!</v>
      </c>
      <c r="H120" s="19"/>
    </row>
    <row r="121" ht="26.100000000000001" customHeight="1">
      <c r="A121" s="28" t="s">
        <v>271</v>
      </c>
      <c r="B121" s="28" t="s">
        <v>272</v>
      </c>
      <c r="C121" s="29" t="s">
        <v>16</v>
      </c>
      <c r="D121" s="30">
        <v>50</v>
      </c>
      <c r="E121" s="31"/>
      <c r="F121" s="31"/>
      <c r="G121" s="32" t="e">
        <f>D121*(#REF!-E121)</f>
        <v>#REF!</v>
      </c>
      <c r="H121" s="19"/>
    </row>
    <row r="122" ht="26.100000000000001" customHeight="1">
      <c r="A122" s="28" t="s">
        <v>273</v>
      </c>
      <c r="B122" s="28" t="s">
        <v>274</v>
      </c>
      <c r="C122" s="29" t="s">
        <v>16</v>
      </c>
      <c r="D122" s="30">
        <v>100</v>
      </c>
      <c r="E122" s="31"/>
      <c r="F122" s="31"/>
      <c r="G122" s="32" t="e">
        <f>D122*(#REF!-E122)</f>
        <v>#REF!</v>
      </c>
      <c r="H122" s="19"/>
    </row>
    <row r="123" ht="26.100000000000001" customHeight="1">
      <c r="A123" s="28" t="s">
        <v>275</v>
      </c>
      <c r="B123" s="28" t="s">
        <v>276</v>
      </c>
      <c r="C123" s="29" t="s">
        <v>16</v>
      </c>
      <c r="D123" s="30">
        <v>50</v>
      </c>
      <c r="E123" s="31"/>
      <c r="F123" s="31"/>
      <c r="G123" s="32" t="e">
        <f>D123*(#REF!-E123)</f>
        <v>#REF!</v>
      </c>
      <c r="H123" s="19"/>
    </row>
    <row r="124" ht="26.100000000000001" customHeight="1">
      <c r="A124" s="28" t="s">
        <v>277</v>
      </c>
      <c r="B124" s="28" t="s">
        <v>278</v>
      </c>
      <c r="C124" s="29" t="s">
        <v>16</v>
      </c>
      <c r="D124" s="30">
        <v>30</v>
      </c>
      <c r="E124" s="31"/>
      <c r="F124" s="31"/>
      <c r="G124" s="32" t="e">
        <f>D124*(#REF!-E124)</f>
        <v>#REF!</v>
      </c>
      <c r="H124" s="19"/>
    </row>
    <row r="125" ht="26.100000000000001" customHeight="1">
      <c r="A125" s="28" t="s">
        <v>279</v>
      </c>
      <c r="B125" s="28" t="s">
        <v>280</v>
      </c>
      <c r="C125" s="29" t="s">
        <v>16</v>
      </c>
      <c r="D125" s="30">
        <v>50</v>
      </c>
      <c r="E125" s="31"/>
      <c r="F125" s="31"/>
      <c r="G125" s="32" t="e">
        <f>D125*(#REF!-E125)</f>
        <v>#REF!</v>
      </c>
      <c r="H125" s="19"/>
    </row>
    <row r="126" ht="26.100000000000001" customHeight="1">
      <c r="A126" s="28" t="s">
        <v>281</v>
      </c>
      <c r="B126" s="28" t="s">
        <v>282</v>
      </c>
      <c r="C126" s="29" t="s">
        <v>16</v>
      </c>
      <c r="D126" s="30">
        <v>100</v>
      </c>
      <c r="E126" s="31"/>
      <c r="F126" s="31"/>
      <c r="G126" s="32" t="e">
        <f>D126*(#REF!-E126)</f>
        <v>#REF!</v>
      </c>
      <c r="H126" s="19"/>
    </row>
    <row r="127" ht="24" customHeight="1">
      <c r="A127" s="28" t="s">
        <v>283</v>
      </c>
      <c r="B127" s="28" t="s">
        <v>284</v>
      </c>
      <c r="C127" s="29" t="s">
        <v>16</v>
      </c>
      <c r="D127" s="30">
        <v>30</v>
      </c>
      <c r="E127" s="31"/>
      <c r="F127" s="31"/>
      <c r="G127" s="32" t="e">
        <f>D127*(#REF!-E127)</f>
        <v>#REF!</v>
      </c>
      <c r="H127" s="19"/>
    </row>
    <row r="128" ht="24" customHeight="1">
      <c r="A128" s="28" t="s">
        <v>285</v>
      </c>
      <c r="B128" s="28" t="s">
        <v>286</v>
      </c>
      <c r="C128" s="29" t="s">
        <v>16</v>
      </c>
      <c r="D128" s="30">
        <v>50</v>
      </c>
      <c r="E128" s="31"/>
      <c r="F128" s="31"/>
      <c r="G128" s="32" t="e">
        <f>D128*(#REF!-E128)</f>
        <v>#REF!</v>
      </c>
      <c r="H128" s="19"/>
    </row>
    <row r="129" ht="26.100000000000001" customHeight="1">
      <c r="A129" s="28" t="s">
        <v>287</v>
      </c>
      <c r="B129" s="28" t="s">
        <v>288</v>
      </c>
      <c r="C129" s="29" t="s">
        <v>16</v>
      </c>
      <c r="D129" s="30">
        <v>30</v>
      </c>
      <c r="E129" s="31"/>
      <c r="F129" s="31"/>
      <c r="G129" s="32" t="e">
        <f>D129*(#REF!-E129)</f>
        <v>#REF!</v>
      </c>
      <c r="H129" s="19"/>
    </row>
    <row r="130" ht="26.100000000000001" customHeight="1">
      <c r="A130" s="28" t="s">
        <v>289</v>
      </c>
      <c r="B130" s="28" t="s">
        <v>290</v>
      </c>
      <c r="C130" s="29" t="s">
        <v>16</v>
      </c>
      <c r="D130" s="30">
        <v>15</v>
      </c>
      <c r="E130" s="31"/>
      <c r="F130" s="31"/>
      <c r="G130" s="32" t="e">
        <f>D130*(#REF!-E130)</f>
        <v>#REF!</v>
      </c>
      <c r="H130" s="19"/>
    </row>
    <row r="131" ht="39" customHeight="1">
      <c r="A131" s="28" t="s">
        <v>291</v>
      </c>
      <c r="B131" s="28" t="s">
        <v>292</v>
      </c>
      <c r="C131" s="29" t="s">
        <v>16</v>
      </c>
      <c r="D131" s="30">
        <v>70</v>
      </c>
      <c r="E131" s="31"/>
      <c r="F131" s="31"/>
      <c r="G131" s="32" t="e">
        <f>D131*(#REF!-E131)</f>
        <v>#REF!</v>
      </c>
      <c r="H131" s="19"/>
    </row>
    <row r="132" ht="26.100000000000001" customHeight="1">
      <c r="A132" s="28" t="s">
        <v>293</v>
      </c>
      <c r="B132" s="28" t="s">
        <v>294</v>
      </c>
      <c r="C132" s="29" t="s">
        <v>295</v>
      </c>
      <c r="D132" s="30">
        <v>200</v>
      </c>
      <c r="E132" s="31"/>
      <c r="F132" s="31"/>
      <c r="G132" s="32" t="e">
        <f>D132*(#REF!-E132)</f>
        <v>#REF!</v>
      </c>
      <c r="H132" s="19"/>
    </row>
    <row r="133" ht="26.100000000000001" customHeight="1">
      <c r="A133" s="28" t="s">
        <v>296</v>
      </c>
      <c r="B133" s="28" t="s">
        <v>297</v>
      </c>
      <c r="C133" s="29" t="s">
        <v>295</v>
      </c>
      <c r="D133" s="30">
        <v>150</v>
      </c>
      <c r="E133" s="31"/>
      <c r="F133" s="31"/>
      <c r="G133" s="32" t="e">
        <f>D133*(#REF!-E133)</f>
        <v>#REF!</v>
      </c>
      <c r="H133" s="19"/>
    </row>
    <row r="134" ht="26.100000000000001" customHeight="1">
      <c r="A134" s="28" t="s">
        <v>298</v>
      </c>
      <c r="B134" s="28" t="s">
        <v>299</v>
      </c>
      <c r="C134" s="29" t="s">
        <v>295</v>
      </c>
      <c r="D134" s="30">
        <v>50</v>
      </c>
      <c r="E134" s="31"/>
      <c r="F134" s="31"/>
      <c r="G134" s="32" t="e">
        <f>D134*(#REF!-E134)</f>
        <v>#REF!</v>
      </c>
      <c r="H134" s="19"/>
    </row>
    <row r="135" ht="26.100000000000001" customHeight="1">
      <c r="A135" s="28" t="s">
        <v>300</v>
      </c>
      <c r="B135" s="28" t="s">
        <v>301</v>
      </c>
      <c r="C135" s="29" t="s">
        <v>295</v>
      </c>
      <c r="D135" s="30">
        <v>100</v>
      </c>
      <c r="E135" s="31"/>
      <c r="F135" s="31"/>
      <c r="G135" s="32" t="e">
        <f>D135*(#REF!-E135)</f>
        <v>#REF!</v>
      </c>
      <c r="H135" s="19"/>
    </row>
    <row r="136" ht="26.100000000000001" customHeight="1">
      <c r="A136" s="28" t="s">
        <v>302</v>
      </c>
      <c r="B136" s="28" t="s">
        <v>303</v>
      </c>
      <c r="C136" s="29" t="s">
        <v>295</v>
      </c>
      <c r="D136" s="30">
        <v>50</v>
      </c>
      <c r="E136" s="31"/>
      <c r="F136" s="31"/>
      <c r="G136" s="32" t="e">
        <f>D136*(#REF!-E136)</f>
        <v>#REF!</v>
      </c>
      <c r="H136" s="19"/>
    </row>
    <row r="137" ht="26.100000000000001" customHeight="1">
      <c r="A137" s="28" t="s">
        <v>304</v>
      </c>
      <c r="B137" s="28" t="s">
        <v>305</v>
      </c>
      <c r="C137" s="29" t="s">
        <v>295</v>
      </c>
      <c r="D137" s="30">
        <v>30</v>
      </c>
      <c r="E137" s="31"/>
      <c r="F137" s="31"/>
      <c r="G137" s="32" t="e">
        <f>D137*(#REF!-E137)</f>
        <v>#REF!</v>
      </c>
      <c r="H137" s="19"/>
    </row>
    <row r="138" ht="26.100000000000001" customHeight="1">
      <c r="A138" s="28" t="s">
        <v>306</v>
      </c>
      <c r="B138" s="28" t="s">
        <v>307</v>
      </c>
      <c r="C138" s="29" t="s">
        <v>295</v>
      </c>
      <c r="D138" s="30">
        <v>100</v>
      </c>
      <c r="E138" s="31"/>
      <c r="F138" s="31"/>
      <c r="G138" s="32" t="e">
        <f>D138*(#REF!-E138)</f>
        <v>#REF!</v>
      </c>
      <c r="H138" s="19"/>
    </row>
    <row r="139" ht="26.100000000000001" customHeight="1">
      <c r="A139" s="28" t="s">
        <v>308</v>
      </c>
      <c r="B139" s="28" t="s">
        <v>309</v>
      </c>
      <c r="C139" s="29" t="s">
        <v>295</v>
      </c>
      <c r="D139" s="30">
        <v>15</v>
      </c>
      <c r="E139" s="31"/>
      <c r="F139" s="31"/>
      <c r="G139" s="32" t="e">
        <f>D139*(#REF!-E139)</f>
        <v>#REF!</v>
      </c>
      <c r="H139" s="19"/>
    </row>
    <row r="140" ht="26.100000000000001" customHeight="1">
      <c r="A140" s="28" t="s">
        <v>310</v>
      </c>
      <c r="B140" s="28" t="s">
        <v>311</v>
      </c>
      <c r="C140" s="29" t="s">
        <v>16</v>
      </c>
      <c r="D140" s="30">
        <v>50</v>
      </c>
      <c r="E140" s="31"/>
      <c r="F140" s="31"/>
      <c r="G140" s="32" t="e">
        <f>D140*(#REF!-E140)</f>
        <v>#REF!</v>
      </c>
      <c r="H140" s="19"/>
    </row>
    <row r="141" ht="26.100000000000001" customHeight="1">
      <c r="A141" s="28" t="s">
        <v>312</v>
      </c>
      <c r="B141" s="28" t="s">
        <v>313</v>
      </c>
      <c r="C141" s="29" t="s">
        <v>28</v>
      </c>
      <c r="D141" s="30">
        <v>50</v>
      </c>
      <c r="E141" s="31"/>
      <c r="F141" s="31"/>
      <c r="G141" s="32" t="e">
        <f>D141*(#REF!-E141)</f>
        <v>#REF!</v>
      </c>
      <c r="H141" s="19"/>
    </row>
    <row r="142" ht="26.100000000000001" customHeight="1">
      <c r="A142" s="28" t="s">
        <v>314</v>
      </c>
      <c r="B142" s="28" t="s">
        <v>315</v>
      </c>
      <c r="C142" s="29" t="s">
        <v>16</v>
      </c>
      <c r="D142" s="30">
        <v>30</v>
      </c>
      <c r="E142" s="31"/>
      <c r="F142" s="31"/>
      <c r="G142" s="32" t="e">
        <f>D142*(#REF!-E142)</f>
        <v>#REF!</v>
      </c>
      <c r="H142" s="19"/>
    </row>
    <row r="143" ht="26.100000000000001" customHeight="1">
      <c r="A143" s="28" t="s">
        <v>316</v>
      </c>
      <c r="B143" s="28" t="s">
        <v>317</v>
      </c>
      <c r="C143" s="29" t="s">
        <v>16</v>
      </c>
      <c r="D143" s="30">
        <v>50</v>
      </c>
      <c r="E143" s="31"/>
      <c r="F143" s="31"/>
      <c r="G143" s="32" t="e">
        <f>D143*(#REF!-E143)</f>
        <v>#REF!</v>
      </c>
      <c r="H143" s="19"/>
    </row>
    <row r="144" ht="26.100000000000001" customHeight="1">
      <c r="A144" s="28" t="s">
        <v>318</v>
      </c>
      <c r="B144" s="28" t="s">
        <v>319</v>
      </c>
      <c r="C144" s="29" t="s">
        <v>16</v>
      </c>
      <c r="D144" s="30">
        <v>50</v>
      </c>
      <c r="E144" s="31"/>
      <c r="F144" s="31"/>
      <c r="G144" s="32" t="e">
        <f>D144*(#REF!-E144)</f>
        <v>#REF!</v>
      </c>
      <c r="H144" s="19"/>
    </row>
    <row r="145" ht="26.100000000000001" customHeight="1">
      <c r="A145" s="28" t="s">
        <v>320</v>
      </c>
      <c r="B145" s="28" t="s">
        <v>321</v>
      </c>
      <c r="C145" s="29" t="s">
        <v>16</v>
      </c>
      <c r="D145" s="30">
        <v>15</v>
      </c>
      <c r="E145" s="31"/>
      <c r="F145" s="31"/>
      <c r="G145" s="32" t="e">
        <f>D145*(#REF!-E145)</f>
        <v>#REF!</v>
      </c>
      <c r="H145" s="19"/>
    </row>
    <row r="146" ht="26.100000000000001" customHeight="1">
      <c r="A146" s="28" t="s">
        <v>322</v>
      </c>
      <c r="B146" s="28" t="s">
        <v>323</v>
      </c>
      <c r="C146" s="29" t="s">
        <v>16</v>
      </c>
      <c r="D146" s="30">
        <v>20</v>
      </c>
      <c r="E146" s="31"/>
      <c r="F146" s="31"/>
      <c r="G146" s="32" t="e">
        <f>D146*(#REF!-E146)</f>
        <v>#REF!</v>
      </c>
      <c r="H146" s="19"/>
    </row>
    <row r="147" ht="26.100000000000001" customHeight="1">
      <c r="A147" s="28" t="s">
        <v>324</v>
      </c>
      <c r="B147" s="28" t="s">
        <v>325</v>
      </c>
      <c r="C147" s="29" t="s">
        <v>16</v>
      </c>
      <c r="D147" s="30">
        <v>10</v>
      </c>
      <c r="E147" s="31"/>
      <c r="F147" s="31"/>
      <c r="G147" s="32" t="e">
        <f>D147*(#REF!-E147)</f>
        <v>#REF!</v>
      </c>
      <c r="H147" s="19"/>
    </row>
    <row r="148" ht="26.100000000000001" customHeight="1">
      <c r="A148" s="28" t="s">
        <v>326</v>
      </c>
      <c r="B148" s="28" t="s">
        <v>327</v>
      </c>
      <c r="C148" s="29" t="s">
        <v>25</v>
      </c>
      <c r="D148" s="30">
        <v>20</v>
      </c>
      <c r="E148" s="31"/>
      <c r="F148" s="31"/>
      <c r="G148" s="32" t="e">
        <f>D148*(#REF!-E148)</f>
        <v>#REF!</v>
      </c>
      <c r="H148" s="19"/>
    </row>
    <row r="149" ht="39" customHeight="1">
      <c r="A149" s="28" t="s">
        <v>328</v>
      </c>
      <c r="B149" s="28" t="s">
        <v>329</v>
      </c>
      <c r="C149" s="29" t="s">
        <v>16</v>
      </c>
      <c r="D149" s="30">
        <v>30</v>
      </c>
      <c r="E149" s="31"/>
      <c r="F149" s="31"/>
      <c r="G149" s="32" t="e">
        <f>D149*(#REF!-E149)</f>
        <v>#REF!</v>
      </c>
      <c r="H149" s="19"/>
    </row>
    <row r="150" ht="26.100000000000001" customHeight="1">
      <c r="A150" s="28" t="s">
        <v>330</v>
      </c>
      <c r="B150" s="28" t="s">
        <v>331</v>
      </c>
      <c r="C150" s="29" t="s">
        <v>16</v>
      </c>
      <c r="D150" s="30">
        <v>50</v>
      </c>
      <c r="E150" s="31"/>
      <c r="F150" s="31"/>
      <c r="G150" s="32" t="e">
        <f>D150*(#REF!-E150)</f>
        <v>#REF!</v>
      </c>
      <c r="H150" s="19"/>
    </row>
    <row r="151" ht="26.100000000000001" customHeight="1">
      <c r="A151" s="28" t="s">
        <v>332</v>
      </c>
      <c r="B151" s="28" t="s">
        <v>331</v>
      </c>
      <c r="C151" s="29" t="s">
        <v>16</v>
      </c>
      <c r="D151" s="30">
        <v>50</v>
      </c>
      <c r="E151" s="31"/>
      <c r="F151" s="31"/>
      <c r="G151" s="32" t="e">
        <f>D151*(#REF!-E151)</f>
        <v>#REF!</v>
      </c>
      <c r="H151" s="19"/>
    </row>
    <row r="152" ht="26.100000000000001" customHeight="1">
      <c r="A152" s="28" t="s">
        <v>333</v>
      </c>
      <c r="B152" s="28" t="s">
        <v>334</v>
      </c>
      <c r="C152" s="29" t="s">
        <v>16</v>
      </c>
      <c r="D152" s="30">
        <v>50</v>
      </c>
      <c r="E152" s="31"/>
      <c r="F152" s="31"/>
      <c r="G152" s="32" t="e">
        <f>D152*(#REF!-E152)</f>
        <v>#REF!</v>
      </c>
      <c r="H152" s="19"/>
    </row>
    <row r="153" ht="26.100000000000001" customHeight="1">
      <c r="A153" s="28" t="s">
        <v>335</v>
      </c>
      <c r="B153" s="28" t="s">
        <v>336</v>
      </c>
      <c r="C153" s="29" t="s">
        <v>16</v>
      </c>
      <c r="D153" s="30">
        <v>30</v>
      </c>
      <c r="E153" s="31"/>
      <c r="F153" s="31"/>
      <c r="G153" s="32" t="e">
        <f>D153*(#REF!-E153)</f>
        <v>#REF!</v>
      </c>
      <c r="H153" s="19"/>
    </row>
    <row r="154" ht="26.100000000000001" customHeight="1">
      <c r="A154" s="28" t="s">
        <v>337</v>
      </c>
      <c r="B154" s="28" t="s">
        <v>338</v>
      </c>
      <c r="C154" s="29" t="s">
        <v>25</v>
      </c>
      <c r="D154" s="30">
        <v>20</v>
      </c>
      <c r="E154" s="31"/>
      <c r="F154" s="31"/>
      <c r="G154" s="32" t="e">
        <f>D154*(#REF!-E154)</f>
        <v>#REF!</v>
      </c>
      <c r="H154" s="19"/>
    </row>
    <row r="155" ht="26.100000000000001" customHeight="1">
      <c r="A155" s="28" t="s">
        <v>339</v>
      </c>
      <c r="B155" s="28" t="s">
        <v>340</v>
      </c>
      <c r="C155" s="29" t="s">
        <v>16</v>
      </c>
      <c r="D155" s="30">
        <v>50</v>
      </c>
      <c r="E155" s="31"/>
      <c r="F155" s="31"/>
      <c r="G155" s="32" t="e">
        <f>D155*(#REF!-E155)</f>
        <v>#REF!</v>
      </c>
      <c r="H155" s="19"/>
    </row>
    <row r="156" ht="26.100000000000001" customHeight="1">
      <c r="A156" s="28" t="s">
        <v>341</v>
      </c>
      <c r="B156" s="28" t="s">
        <v>342</v>
      </c>
      <c r="C156" s="29" t="s">
        <v>16</v>
      </c>
      <c r="D156" s="30">
        <v>30</v>
      </c>
      <c r="E156" s="31"/>
      <c r="F156" s="31"/>
      <c r="G156" s="32" t="e">
        <f>D156*(#REF!-E156)</f>
        <v>#REF!</v>
      </c>
      <c r="H156" s="19"/>
    </row>
    <row r="157" ht="26.100000000000001" customHeight="1">
      <c r="A157" s="28" t="s">
        <v>343</v>
      </c>
      <c r="B157" s="28" t="s">
        <v>344</v>
      </c>
      <c r="C157" s="29" t="s">
        <v>16</v>
      </c>
      <c r="D157" s="30">
        <v>30</v>
      </c>
      <c r="E157" s="31"/>
      <c r="F157" s="31"/>
      <c r="G157" s="32" t="e">
        <f>D157*(#REF!-E157)</f>
        <v>#REF!</v>
      </c>
      <c r="H157" s="19"/>
    </row>
    <row r="158" ht="26.100000000000001" customHeight="1">
      <c r="A158" s="28" t="s">
        <v>345</v>
      </c>
      <c r="B158" s="28" t="s">
        <v>346</v>
      </c>
      <c r="C158" s="29" t="s">
        <v>16</v>
      </c>
      <c r="D158" s="30">
        <v>15</v>
      </c>
      <c r="E158" s="31"/>
      <c r="F158" s="31"/>
      <c r="G158" s="32" t="e">
        <f>D158*(#REF!-E158)</f>
        <v>#REF!</v>
      </c>
      <c r="H158" s="19"/>
    </row>
    <row r="159" ht="26.100000000000001" customHeight="1">
      <c r="A159" s="28" t="s">
        <v>347</v>
      </c>
      <c r="B159" s="28" t="s">
        <v>348</v>
      </c>
      <c r="C159" s="29" t="s">
        <v>16</v>
      </c>
      <c r="D159" s="30">
        <v>50</v>
      </c>
      <c r="E159" s="31"/>
      <c r="F159" s="31"/>
      <c r="G159" s="32" t="e">
        <f>D159*(#REF!-E159)</f>
        <v>#REF!</v>
      </c>
      <c r="H159" s="19"/>
    </row>
    <row r="160" ht="26.100000000000001" customHeight="1">
      <c r="A160" s="28" t="s">
        <v>349</v>
      </c>
      <c r="B160" s="28" t="s">
        <v>350</v>
      </c>
      <c r="C160" s="29" t="s">
        <v>16</v>
      </c>
      <c r="D160" s="30">
        <v>30</v>
      </c>
      <c r="E160" s="31"/>
      <c r="F160" s="31"/>
      <c r="G160" s="32" t="e">
        <f>D160*(#REF!-E160)</f>
        <v>#REF!</v>
      </c>
      <c r="H160" s="19"/>
    </row>
    <row r="161" ht="26.100000000000001" customHeight="1">
      <c r="A161" s="28" t="s">
        <v>351</v>
      </c>
      <c r="B161" s="28" t="s">
        <v>352</v>
      </c>
      <c r="C161" s="29" t="s">
        <v>16</v>
      </c>
      <c r="D161" s="30">
        <v>30</v>
      </c>
      <c r="E161" s="31"/>
      <c r="F161" s="31"/>
      <c r="G161" s="32" t="e">
        <f>D161*(#REF!-E161)</f>
        <v>#REF!</v>
      </c>
      <c r="H161" s="19"/>
    </row>
    <row r="162" ht="26.100000000000001" customHeight="1">
      <c r="A162" s="28" t="s">
        <v>353</v>
      </c>
      <c r="B162" s="28" t="s">
        <v>354</v>
      </c>
      <c r="C162" s="29" t="s">
        <v>16</v>
      </c>
      <c r="D162" s="30">
        <v>50</v>
      </c>
      <c r="E162" s="31"/>
      <c r="F162" s="31"/>
      <c r="G162" s="32" t="e">
        <f>D162*(#REF!-E162)</f>
        <v>#REF!</v>
      </c>
      <c r="H162" s="19"/>
    </row>
    <row r="163" ht="26.100000000000001" customHeight="1">
      <c r="A163" s="28" t="s">
        <v>355</v>
      </c>
      <c r="B163" s="28" t="s">
        <v>356</v>
      </c>
      <c r="C163" s="29" t="s">
        <v>16</v>
      </c>
      <c r="D163" s="30">
        <v>30</v>
      </c>
      <c r="E163" s="31"/>
      <c r="F163" s="31"/>
      <c r="G163" s="32" t="e">
        <f>D163*(#REF!-E163)</f>
        <v>#REF!</v>
      </c>
      <c r="H163" s="19"/>
    </row>
    <row r="164" ht="26.100000000000001" customHeight="1">
      <c r="A164" s="28" t="s">
        <v>357</v>
      </c>
      <c r="B164" s="28" t="s">
        <v>358</v>
      </c>
      <c r="C164" s="29" t="s">
        <v>16</v>
      </c>
      <c r="D164" s="30">
        <v>70</v>
      </c>
      <c r="E164" s="31"/>
      <c r="F164" s="31"/>
      <c r="G164" s="32" t="e">
        <f>D164*(#REF!-E164)</f>
        <v>#REF!</v>
      </c>
      <c r="H164" s="19"/>
    </row>
    <row r="165" ht="26.100000000000001" customHeight="1">
      <c r="A165" s="28" t="s">
        <v>359</v>
      </c>
      <c r="B165" s="28" t="s">
        <v>360</v>
      </c>
      <c r="C165" s="29" t="s">
        <v>16</v>
      </c>
      <c r="D165" s="30">
        <v>30</v>
      </c>
      <c r="E165" s="31"/>
      <c r="F165" s="31"/>
      <c r="G165" s="32" t="e">
        <f>D165*(#REF!-E165)</f>
        <v>#REF!</v>
      </c>
      <c r="H165" s="19"/>
    </row>
    <row r="166" ht="26.100000000000001" customHeight="1">
      <c r="A166" s="28" t="s">
        <v>361</v>
      </c>
      <c r="B166" s="28" t="s">
        <v>362</v>
      </c>
      <c r="C166" s="29" t="s">
        <v>16</v>
      </c>
      <c r="D166" s="30">
        <v>50</v>
      </c>
      <c r="E166" s="31"/>
      <c r="F166" s="31"/>
      <c r="G166" s="32" t="e">
        <f>D166*(#REF!-E166)</f>
        <v>#REF!</v>
      </c>
      <c r="H166" s="19"/>
    </row>
    <row r="167" ht="26.100000000000001" customHeight="1">
      <c r="A167" s="28" t="s">
        <v>363</v>
      </c>
      <c r="B167" s="28" t="s">
        <v>364</v>
      </c>
      <c r="C167" s="29" t="s">
        <v>16</v>
      </c>
      <c r="D167" s="30">
        <v>30</v>
      </c>
      <c r="E167" s="31"/>
      <c r="F167" s="31"/>
      <c r="G167" s="32" t="e">
        <f>D167*(#REF!-E167)</f>
        <v>#REF!</v>
      </c>
      <c r="H167" s="19"/>
    </row>
    <row r="168" ht="26.100000000000001" customHeight="1">
      <c r="A168" s="28" t="s">
        <v>365</v>
      </c>
      <c r="B168" s="28" t="s">
        <v>366</v>
      </c>
      <c r="C168" s="29" t="s">
        <v>16</v>
      </c>
      <c r="D168" s="30">
        <v>70</v>
      </c>
      <c r="E168" s="31"/>
      <c r="F168" s="31"/>
      <c r="G168" s="32" t="e">
        <f>D168*(#REF!-E168)</f>
        <v>#REF!</v>
      </c>
      <c r="H168" s="19"/>
    </row>
    <row r="169" ht="26.100000000000001" customHeight="1">
      <c r="A169" s="28" t="s">
        <v>367</v>
      </c>
      <c r="B169" s="28" t="s">
        <v>368</v>
      </c>
      <c r="C169" s="29" t="s">
        <v>16</v>
      </c>
      <c r="D169" s="30">
        <v>50</v>
      </c>
      <c r="E169" s="31"/>
      <c r="F169" s="31"/>
      <c r="G169" s="32" t="e">
        <f>D169*(#REF!-E169)</f>
        <v>#REF!</v>
      </c>
      <c r="H169" s="19"/>
    </row>
    <row r="170" ht="26.100000000000001" customHeight="1">
      <c r="A170" s="28" t="s">
        <v>369</v>
      </c>
      <c r="B170" s="28" t="s">
        <v>370</v>
      </c>
      <c r="C170" s="29" t="s">
        <v>16</v>
      </c>
      <c r="D170" s="30">
        <v>70</v>
      </c>
      <c r="E170" s="31"/>
      <c r="F170" s="31"/>
      <c r="G170" s="32" t="e">
        <f>D170*(#REF!-E170)</f>
        <v>#REF!</v>
      </c>
      <c r="H170" s="19"/>
    </row>
    <row r="171" ht="26.100000000000001" customHeight="1">
      <c r="A171" s="28" t="s">
        <v>371</v>
      </c>
      <c r="B171" s="28" t="s">
        <v>372</v>
      </c>
      <c r="C171" s="29" t="s">
        <v>16</v>
      </c>
      <c r="D171" s="30">
        <v>30</v>
      </c>
      <c r="E171" s="31"/>
      <c r="F171" s="31"/>
      <c r="G171" s="32" t="e">
        <f>D171*(#REF!-E171)</f>
        <v>#REF!</v>
      </c>
      <c r="H171" s="19"/>
    </row>
    <row r="172" ht="26.100000000000001" customHeight="1">
      <c r="A172" s="28" t="s">
        <v>373</v>
      </c>
      <c r="B172" s="28" t="s">
        <v>374</v>
      </c>
      <c r="C172" s="29" t="s">
        <v>16</v>
      </c>
      <c r="D172" s="30">
        <v>70</v>
      </c>
      <c r="E172" s="31"/>
      <c r="F172" s="31"/>
      <c r="G172" s="32" t="e">
        <f>D172*(#REF!-E172)</f>
        <v>#REF!</v>
      </c>
      <c r="H172" s="19"/>
    </row>
    <row r="173" ht="26.100000000000001" customHeight="1">
      <c r="A173" s="28" t="s">
        <v>375</v>
      </c>
      <c r="B173" s="28" t="s">
        <v>376</v>
      </c>
      <c r="C173" s="29" t="s">
        <v>16</v>
      </c>
      <c r="D173" s="30">
        <v>50</v>
      </c>
      <c r="E173" s="31"/>
      <c r="F173" s="31"/>
      <c r="G173" s="32" t="e">
        <f>D173*(#REF!-E173)</f>
        <v>#REF!</v>
      </c>
      <c r="H173" s="19"/>
    </row>
    <row r="174" ht="26.100000000000001" customHeight="1">
      <c r="A174" s="28" t="s">
        <v>377</v>
      </c>
      <c r="B174" s="28" t="s">
        <v>378</v>
      </c>
      <c r="C174" s="29" t="s">
        <v>16</v>
      </c>
      <c r="D174" s="30">
        <v>70</v>
      </c>
      <c r="E174" s="31"/>
      <c r="F174" s="31"/>
      <c r="G174" s="32" t="e">
        <f>D174*(#REF!-E174)</f>
        <v>#REF!</v>
      </c>
      <c r="H174" s="19"/>
    </row>
    <row r="175" ht="26.100000000000001" customHeight="1">
      <c r="A175" s="28" t="s">
        <v>379</v>
      </c>
      <c r="B175" s="28" t="s">
        <v>380</v>
      </c>
      <c r="C175" s="29" t="s">
        <v>16</v>
      </c>
      <c r="D175" s="30">
        <v>30</v>
      </c>
      <c r="E175" s="31"/>
      <c r="F175" s="31"/>
      <c r="G175" s="32" t="e">
        <f>D175*(#REF!-E175)</f>
        <v>#REF!</v>
      </c>
      <c r="H175" s="19"/>
    </row>
    <row r="176" ht="26.100000000000001" customHeight="1">
      <c r="A176" s="28" t="s">
        <v>381</v>
      </c>
      <c r="B176" s="28" t="s">
        <v>382</v>
      </c>
      <c r="C176" s="29" t="s">
        <v>16</v>
      </c>
      <c r="D176" s="30">
        <v>50</v>
      </c>
      <c r="E176" s="31"/>
      <c r="F176" s="31"/>
      <c r="G176" s="32" t="e">
        <f>D176*(#REF!-E176)</f>
        <v>#REF!</v>
      </c>
      <c r="H176" s="19"/>
    </row>
    <row r="177" ht="26.100000000000001" customHeight="1">
      <c r="A177" s="28" t="s">
        <v>383</v>
      </c>
      <c r="B177" s="28" t="s">
        <v>384</v>
      </c>
      <c r="C177" s="29" t="s">
        <v>16</v>
      </c>
      <c r="D177" s="30">
        <v>30</v>
      </c>
      <c r="E177" s="31"/>
      <c r="F177" s="31"/>
      <c r="G177" s="32" t="e">
        <f>D177*(#REF!-E177)</f>
        <v>#REF!</v>
      </c>
      <c r="H177" s="19"/>
    </row>
    <row r="178" ht="26.100000000000001" customHeight="1">
      <c r="A178" s="28" t="s">
        <v>385</v>
      </c>
      <c r="B178" s="28" t="s">
        <v>386</v>
      </c>
      <c r="C178" s="29" t="s">
        <v>16</v>
      </c>
      <c r="D178" s="30">
        <v>30</v>
      </c>
      <c r="E178" s="31"/>
      <c r="F178" s="31"/>
      <c r="G178" s="32" t="e">
        <f>D178*(#REF!-E178)</f>
        <v>#REF!</v>
      </c>
      <c r="H178" s="19"/>
    </row>
    <row r="179" ht="26.100000000000001" customHeight="1">
      <c r="A179" s="28" t="s">
        <v>387</v>
      </c>
      <c r="B179" s="28" t="s">
        <v>388</v>
      </c>
      <c r="C179" s="29" t="s">
        <v>16</v>
      </c>
      <c r="D179" s="30">
        <v>30</v>
      </c>
      <c r="E179" s="31"/>
      <c r="F179" s="31"/>
      <c r="G179" s="32" t="e">
        <f>D179*(#REF!-E179)</f>
        <v>#REF!</v>
      </c>
      <c r="H179" s="19"/>
    </row>
    <row r="180" ht="26.100000000000001" customHeight="1">
      <c r="A180" s="28" t="s">
        <v>389</v>
      </c>
      <c r="B180" s="28" t="s">
        <v>390</v>
      </c>
      <c r="C180" s="29" t="s">
        <v>16</v>
      </c>
      <c r="D180" s="30">
        <v>30</v>
      </c>
      <c r="E180" s="31"/>
      <c r="F180" s="31"/>
      <c r="G180" s="32" t="e">
        <f>D180*(#REF!-E180)</f>
        <v>#REF!</v>
      </c>
      <c r="H180" s="19"/>
    </row>
    <row r="181" ht="26.100000000000001" customHeight="1">
      <c r="A181" s="28" t="s">
        <v>391</v>
      </c>
      <c r="B181" s="28" t="s">
        <v>392</v>
      </c>
      <c r="C181" s="29" t="s">
        <v>16</v>
      </c>
      <c r="D181" s="30">
        <v>30</v>
      </c>
      <c r="E181" s="31"/>
      <c r="F181" s="31"/>
      <c r="G181" s="32" t="e">
        <f>D181*(#REF!-E181)</f>
        <v>#REF!</v>
      </c>
      <c r="H181" s="19"/>
    </row>
    <row r="182" ht="26.100000000000001" customHeight="1">
      <c r="A182" s="28" t="s">
        <v>393</v>
      </c>
      <c r="B182" s="28" t="s">
        <v>394</v>
      </c>
      <c r="C182" s="29" t="s">
        <v>16</v>
      </c>
      <c r="D182" s="30">
        <v>30</v>
      </c>
      <c r="E182" s="31"/>
      <c r="F182" s="31"/>
      <c r="G182" s="32" t="e">
        <f>D182*(#REF!-E182)</f>
        <v>#REF!</v>
      </c>
      <c r="H182" s="19"/>
    </row>
    <row r="183" ht="26.100000000000001" customHeight="1">
      <c r="A183" s="28" t="s">
        <v>395</v>
      </c>
      <c r="B183" s="28" t="s">
        <v>396</v>
      </c>
      <c r="C183" s="29" t="s">
        <v>16</v>
      </c>
      <c r="D183" s="30">
        <v>70</v>
      </c>
      <c r="E183" s="31"/>
      <c r="F183" s="31"/>
      <c r="G183" s="32" t="e">
        <f>D183*(#REF!-E183)</f>
        <v>#REF!</v>
      </c>
      <c r="H183" s="19"/>
    </row>
    <row r="184" ht="26.100000000000001" customHeight="1">
      <c r="A184" s="28" t="s">
        <v>397</v>
      </c>
      <c r="B184" s="28" t="s">
        <v>398</v>
      </c>
      <c r="C184" s="29" t="s">
        <v>16</v>
      </c>
      <c r="D184" s="30">
        <v>50</v>
      </c>
      <c r="E184" s="31"/>
      <c r="F184" s="31"/>
      <c r="G184" s="32" t="e">
        <f>D184*(#REF!-E184)</f>
        <v>#REF!</v>
      </c>
      <c r="H184" s="19"/>
    </row>
    <row r="185" ht="26.100000000000001" customHeight="1">
      <c r="A185" s="28" t="s">
        <v>399</v>
      </c>
      <c r="B185" s="28" t="s">
        <v>400</v>
      </c>
      <c r="C185" s="29" t="s">
        <v>16</v>
      </c>
      <c r="D185" s="30">
        <v>70</v>
      </c>
      <c r="E185" s="31"/>
      <c r="F185" s="31"/>
      <c r="G185" s="32" t="e">
        <f>D185*(#REF!-E185)</f>
        <v>#REF!</v>
      </c>
      <c r="H185" s="19"/>
    </row>
    <row r="186" ht="26.100000000000001" customHeight="1">
      <c r="A186" s="28" t="s">
        <v>401</v>
      </c>
      <c r="B186" s="28" t="s">
        <v>402</v>
      </c>
      <c r="C186" s="29" t="s">
        <v>25</v>
      </c>
      <c r="D186" s="30">
        <v>30</v>
      </c>
      <c r="E186" s="31"/>
      <c r="F186" s="31"/>
      <c r="G186" s="32" t="e">
        <f>D186*(#REF!-E186)</f>
        <v>#REF!</v>
      </c>
      <c r="H186" s="19"/>
    </row>
    <row r="187" ht="26.100000000000001" customHeight="1">
      <c r="A187" s="28" t="s">
        <v>403</v>
      </c>
      <c r="B187" s="28" t="s">
        <v>404</v>
      </c>
      <c r="C187" s="29" t="s">
        <v>25</v>
      </c>
      <c r="D187" s="30">
        <v>120</v>
      </c>
      <c r="E187" s="31"/>
      <c r="F187" s="31"/>
      <c r="G187" s="32" t="e">
        <f>D187*(#REF!-E187)</f>
        <v>#REF!</v>
      </c>
      <c r="H187" s="19"/>
    </row>
    <row r="188" ht="26.100000000000001" customHeight="1">
      <c r="A188" s="28" t="s">
        <v>405</v>
      </c>
      <c r="B188" s="28" t="s">
        <v>406</v>
      </c>
      <c r="C188" s="29" t="s">
        <v>25</v>
      </c>
      <c r="D188" s="30">
        <v>250</v>
      </c>
      <c r="E188" s="31"/>
      <c r="F188" s="31"/>
      <c r="G188" s="32" t="e">
        <f>D188*(#REF!-E188)</f>
        <v>#REF!</v>
      </c>
      <c r="H188" s="19"/>
    </row>
    <row r="189" ht="26.100000000000001" customHeight="1">
      <c r="A189" s="28" t="s">
        <v>407</v>
      </c>
      <c r="B189" s="28" t="s">
        <v>408</v>
      </c>
      <c r="C189" s="29" t="s">
        <v>25</v>
      </c>
      <c r="D189" s="30">
        <v>150</v>
      </c>
      <c r="E189" s="31"/>
      <c r="F189" s="31"/>
      <c r="G189" s="32" t="e">
        <f>D189*(#REF!-E189)</f>
        <v>#REF!</v>
      </c>
      <c r="H189" s="19"/>
    </row>
    <row r="190" ht="26.100000000000001" customHeight="1">
      <c r="A190" s="28" t="s">
        <v>409</v>
      </c>
      <c r="B190" s="28" t="s">
        <v>410</v>
      </c>
      <c r="C190" s="29" t="s">
        <v>16</v>
      </c>
      <c r="D190" s="30">
        <v>200</v>
      </c>
      <c r="E190" s="31"/>
      <c r="F190" s="31"/>
      <c r="G190" s="32" t="e">
        <f>D190*(#REF!-E190)</f>
        <v>#REF!</v>
      </c>
      <c r="H190" s="19"/>
    </row>
    <row r="191" ht="26.100000000000001" customHeight="1">
      <c r="A191" s="28" t="s">
        <v>411</v>
      </c>
      <c r="B191" s="28" t="s">
        <v>412</v>
      </c>
      <c r="C191" s="29" t="s">
        <v>16</v>
      </c>
      <c r="D191" s="30">
        <v>30</v>
      </c>
      <c r="E191" s="31"/>
      <c r="F191" s="31"/>
      <c r="G191" s="32" t="e">
        <f>D191*(#REF!-E191)</f>
        <v>#REF!</v>
      </c>
      <c r="H191" s="19"/>
    </row>
    <row r="192" ht="26.100000000000001" customHeight="1">
      <c r="A192" s="28" t="s">
        <v>413</v>
      </c>
      <c r="B192" s="28" t="s">
        <v>414</v>
      </c>
      <c r="C192" s="29" t="s">
        <v>16</v>
      </c>
      <c r="D192" s="30">
        <v>50</v>
      </c>
      <c r="E192" s="31"/>
      <c r="F192" s="31"/>
      <c r="G192" s="32" t="e">
        <f>D192*(#REF!-E192)</f>
        <v>#REF!</v>
      </c>
      <c r="H192" s="19"/>
    </row>
    <row r="193" ht="26.100000000000001" customHeight="1">
      <c r="A193" s="28" t="s">
        <v>415</v>
      </c>
      <c r="B193" s="28" t="s">
        <v>416</v>
      </c>
      <c r="C193" s="29" t="s">
        <v>16</v>
      </c>
      <c r="D193" s="30">
        <v>50</v>
      </c>
      <c r="E193" s="31"/>
      <c r="F193" s="31"/>
      <c r="G193" s="32" t="e">
        <f>D193*(#REF!-E193)</f>
        <v>#REF!</v>
      </c>
      <c r="H193" s="19"/>
    </row>
    <row r="194" ht="26.100000000000001" customHeight="1">
      <c r="A194" s="28" t="s">
        <v>417</v>
      </c>
      <c r="B194" s="28" t="s">
        <v>418</v>
      </c>
      <c r="C194" s="29" t="s">
        <v>16</v>
      </c>
      <c r="D194" s="30">
        <v>30</v>
      </c>
      <c r="E194" s="31"/>
      <c r="F194" s="31"/>
      <c r="G194" s="32" t="e">
        <f>D194*(#REF!-E194)</f>
        <v>#REF!</v>
      </c>
      <c r="H194" s="19"/>
    </row>
    <row r="195" ht="26.100000000000001" customHeight="1">
      <c r="A195" s="28" t="s">
        <v>419</v>
      </c>
      <c r="B195" s="28" t="s">
        <v>420</v>
      </c>
      <c r="C195" s="29" t="s">
        <v>16</v>
      </c>
      <c r="D195" s="30">
        <v>50</v>
      </c>
      <c r="E195" s="31"/>
      <c r="F195" s="31"/>
      <c r="G195" s="32" t="e">
        <f>D195*(#REF!-E195)</f>
        <v>#REF!</v>
      </c>
      <c r="H195" s="19"/>
    </row>
    <row r="196" ht="26.100000000000001" customHeight="1">
      <c r="A196" s="28" t="s">
        <v>421</v>
      </c>
      <c r="B196" s="28" t="s">
        <v>422</v>
      </c>
      <c r="C196" s="29" t="s">
        <v>16</v>
      </c>
      <c r="D196" s="30">
        <v>50</v>
      </c>
      <c r="E196" s="31"/>
      <c r="F196" s="31"/>
      <c r="G196" s="32" t="e">
        <f>D196*(#REF!-E196)</f>
        <v>#REF!</v>
      </c>
      <c r="H196" s="19"/>
    </row>
    <row r="197" ht="26.100000000000001" customHeight="1">
      <c r="A197" s="28" t="s">
        <v>423</v>
      </c>
      <c r="B197" s="28" t="s">
        <v>424</v>
      </c>
      <c r="C197" s="29" t="s">
        <v>16</v>
      </c>
      <c r="D197" s="30">
        <v>50</v>
      </c>
      <c r="E197" s="31"/>
      <c r="F197" s="31"/>
      <c r="G197" s="32" t="e">
        <f>D197*(#REF!-E197)</f>
        <v>#REF!</v>
      </c>
      <c r="H197" s="19"/>
    </row>
    <row r="198" ht="26.100000000000001" customHeight="1">
      <c r="A198" s="28" t="s">
        <v>425</v>
      </c>
      <c r="B198" s="28" t="s">
        <v>426</v>
      </c>
      <c r="C198" s="29" t="s">
        <v>16</v>
      </c>
      <c r="D198" s="30">
        <v>70</v>
      </c>
      <c r="E198" s="31"/>
      <c r="F198" s="31"/>
      <c r="G198" s="32" t="e">
        <f>D198*(#REF!-E198)</f>
        <v>#REF!</v>
      </c>
      <c r="H198" s="19"/>
    </row>
    <row r="199" ht="26.100000000000001" customHeight="1">
      <c r="A199" s="28" t="s">
        <v>427</v>
      </c>
      <c r="B199" s="28" t="s">
        <v>428</v>
      </c>
      <c r="C199" s="29" t="s">
        <v>16</v>
      </c>
      <c r="D199" s="30">
        <v>70</v>
      </c>
      <c r="E199" s="31"/>
      <c r="F199" s="31"/>
      <c r="G199" s="32" t="e">
        <f>D199*(#REF!-E199)</f>
        <v>#REF!</v>
      </c>
      <c r="H199" s="19"/>
    </row>
    <row r="200" ht="26.100000000000001" customHeight="1">
      <c r="A200" s="28" t="s">
        <v>429</v>
      </c>
      <c r="B200" s="28" t="s">
        <v>430</v>
      </c>
      <c r="C200" s="29" t="s">
        <v>16</v>
      </c>
      <c r="D200" s="30">
        <v>70</v>
      </c>
      <c r="E200" s="31"/>
      <c r="F200" s="31"/>
      <c r="G200" s="32" t="e">
        <f>D200*(#REF!-E200)</f>
        <v>#REF!</v>
      </c>
      <c r="H200" s="19"/>
    </row>
    <row r="201" ht="26.100000000000001" customHeight="1">
      <c r="A201" s="28" t="s">
        <v>431</v>
      </c>
      <c r="B201" s="28" t="s">
        <v>432</v>
      </c>
      <c r="C201" s="29" t="s">
        <v>16</v>
      </c>
      <c r="D201" s="30">
        <v>30</v>
      </c>
      <c r="E201" s="31"/>
      <c r="F201" s="31"/>
      <c r="G201" s="32" t="e">
        <f>D201*(#REF!-E201)</f>
        <v>#REF!</v>
      </c>
      <c r="H201" s="19"/>
    </row>
    <row r="202" ht="39" customHeight="1">
      <c r="A202" s="28" t="s">
        <v>433</v>
      </c>
      <c r="B202" s="28" t="s">
        <v>434</v>
      </c>
      <c r="C202" s="29" t="s">
        <v>295</v>
      </c>
      <c r="D202" s="30">
        <v>30</v>
      </c>
      <c r="E202" s="31"/>
      <c r="F202" s="31"/>
      <c r="G202" s="32" t="e">
        <f>D202*(#REF!-E202)</f>
        <v>#REF!</v>
      </c>
      <c r="H202" s="19"/>
    </row>
    <row r="203" ht="39" customHeight="1">
      <c r="A203" s="28" t="s">
        <v>435</v>
      </c>
      <c r="B203" s="28" t="s">
        <v>436</v>
      </c>
      <c r="C203" s="29" t="s">
        <v>295</v>
      </c>
      <c r="D203" s="30">
        <v>50</v>
      </c>
      <c r="E203" s="31"/>
      <c r="F203" s="31"/>
      <c r="G203" s="32" t="e">
        <f>D203*(#REF!-E203)</f>
        <v>#REF!</v>
      </c>
      <c r="H203" s="19"/>
    </row>
    <row r="204" ht="26.100000000000001" customHeight="1">
      <c r="A204" s="28" t="s">
        <v>437</v>
      </c>
      <c r="B204" s="28" t="s">
        <v>438</v>
      </c>
      <c r="C204" s="29" t="s">
        <v>295</v>
      </c>
      <c r="D204" s="30">
        <v>50</v>
      </c>
      <c r="E204" s="31"/>
      <c r="F204" s="31"/>
      <c r="G204" s="32" t="e">
        <f>D204*(#REF!-E204)</f>
        <v>#REF!</v>
      </c>
      <c r="H204" s="19"/>
    </row>
    <row r="205" ht="39" customHeight="1">
      <c r="A205" s="28" t="s">
        <v>439</v>
      </c>
      <c r="B205" s="28" t="s">
        <v>440</v>
      </c>
      <c r="C205" s="29" t="s">
        <v>295</v>
      </c>
      <c r="D205" s="30">
        <v>100</v>
      </c>
      <c r="E205" s="31"/>
      <c r="F205" s="31"/>
      <c r="G205" s="32" t="e">
        <f>D205*(#REF!-E205)</f>
        <v>#REF!</v>
      </c>
      <c r="H205" s="19"/>
    </row>
    <row r="206" ht="39" customHeight="1">
      <c r="A206" s="28" t="s">
        <v>441</v>
      </c>
      <c r="B206" s="28" t="s">
        <v>442</v>
      </c>
      <c r="C206" s="29" t="s">
        <v>295</v>
      </c>
      <c r="D206" s="30">
        <v>10</v>
      </c>
      <c r="E206" s="31"/>
      <c r="F206" s="31"/>
      <c r="G206" s="32" t="e">
        <f>D206*(#REF!-E206)</f>
        <v>#REF!</v>
      </c>
      <c r="H206" s="19"/>
    </row>
    <row r="207" ht="26.100000000000001" customHeight="1">
      <c r="A207" s="28" t="s">
        <v>443</v>
      </c>
      <c r="B207" s="28" t="s">
        <v>444</v>
      </c>
      <c r="C207" s="29" t="s">
        <v>16</v>
      </c>
      <c r="D207" s="30">
        <v>250</v>
      </c>
      <c r="E207" s="31"/>
      <c r="F207" s="31"/>
      <c r="G207" s="32" t="e">
        <f>D207*(#REF!-E207)</f>
        <v>#REF!</v>
      </c>
      <c r="H207" s="19"/>
    </row>
    <row r="208" ht="26.100000000000001" customHeight="1">
      <c r="A208" s="28" t="s">
        <v>445</v>
      </c>
      <c r="B208" s="28" t="s">
        <v>446</v>
      </c>
      <c r="C208" s="29" t="s">
        <v>16</v>
      </c>
      <c r="D208" s="30">
        <v>200</v>
      </c>
      <c r="E208" s="31"/>
      <c r="F208" s="31"/>
      <c r="G208" s="32" t="e">
        <f>D208*(#REF!-E208)</f>
        <v>#REF!</v>
      </c>
      <c r="H208" s="19"/>
    </row>
    <row r="209" ht="26.100000000000001" customHeight="1">
      <c r="A209" s="28" t="s">
        <v>447</v>
      </c>
      <c r="B209" s="28" t="s">
        <v>448</v>
      </c>
      <c r="C209" s="29" t="s">
        <v>16</v>
      </c>
      <c r="D209" s="30">
        <v>300</v>
      </c>
      <c r="E209" s="31"/>
      <c r="F209" s="31"/>
      <c r="G209" s="32" t="e">
        <f>D209*(#REF!-E209)</f>
        <v>#REF!</v>
      </c>
      <c r="H209" s="19"/>
    </row>
    <row r="210" ht="26.100000000000001" customHeight="1">
      <c r="A210" s="28" t="s">
        <v>449</v>
      </c>
      <c r="B210" s="28" t="s">
        <v>450</v>
      </c>
      <c r="C210" s="29" t="s">
        <v>451</v>
      </c>
      <c r="D210" s="30">
        <v>30</v>
      </c>
      <c r="E210" s="31"/>
      <c r="F210" s="31"/>
      <c r="G210" s="32" t="e">
        <f>D210*(#REF!-E210)</f>
        <v>#REF!</v>
      </c>
      <c r="H210" s="19"/>
    </row>
    <row r="211" ht="24" customHeight="1">
      <c r="A211" s="28" t="s">
        <v>452</v>
      </c>
      <c r="B211" s="28" t="s">
        <v>453</v>
      </c>
      <c r="C211" s="29" t="s">
        <v>16</v>
      </c>
      <c r="D211" s="30">
        <v>20</v>
      </c>
      <c r="E211" s="31"/>
      <c r="F211" s="31"/>
      <c r="G211" s="32" t="e">
        <f>D211*(#REF!-E211)</f>
        <v>#REF!</v>
      </c>
      <c r="H211" s="19"/>
    </row>
    <row r="212" ht="26.100000000000001" customHeight="1">
      <c r="A212" s="28" t="s">
        <v>454</v>
      </c>
      <c r="B212" s="28" t="s">
        <v>455</v>
      </c>
      <c r="C212" s="29" t="s">
        <v>16</v>
      </c>
      <c r="D212" s="30">
        <v>30</v>
      </c>
      <c r="E212" s="31"/>
      <c r="F212" s="31"/>
      <c r="G212" s="32" t="e">
        <f>D212*(#REF!-E212)</f>
        <v>#REF!</v>
      </c>
      <c r="H212" s="19"/>
    </row>
    <row r="213" ht="26.100000000000001" customHeight="1">
      <c r="A213" s="28" t="s">
        <v>456</v>
      </c>
      <c r="B213" s="28" t="s">
        <v>457</v>
      </c>
      <c r="C213" s="29" t="s">
        <v>16</v>
      </c>
      <c r="D213" s="30">
        <v>7</v>
      </c>
      <c r="E213" s="31"/>
      <c r="F213" s="31"/>
      <c r="G213" s="32" t="e">
        <f>D213*(#REF!-E213)</f>
        <v>#REF!</v>
      </c>
      <c r="H213" s="19"/>
    </row>
    <row r="214" ht="26.100000000000001" customHeight="1">
      <c r="A214" s="28" t="s">
        <v>458</v>
      </c>
      <c r="B214" s="28" t="s">
        <v>459</v>
      </c>
      <c r="C214" s="29" t="s">
        <v>16</v>
      </c>
      <c r="D214" s="30">
        <v>7</v>
      </c>
      <c r="E214" s="31"/>
      <c r="F214" s="31"/>
      <c r="G214" s="32" t="e">
        <f>D214*(#REF!-E214)</f>
        <v>#REF!</v>
      </c>
      <c r="H214" s="19"/>
    </row>
    <row r="215" ht="26.100000000000001" customHeight="1">
      <c r="A215" s="28" t="s">
        <v>460</v>
      </c>
      <c r="B215" s="28" t="s">
        <v>461</v>
      </c>
      <c r="C215" s="29" t="s">
        <v>16</v>
      </c>
      <c r="D215" s="30">
        <v>7</v>
      </c>
      <c r="E215" s="31"/>
      <c r="F215" s="31"/>
      <c r="G215" s="32" t="e">
        <f>D215*(#REF!-E215)</f>
        <v>#REF!</v>
      </c>
      <c r="H215" s="19"/>
    </row>
    <row r="216" ht="24" customHeight="1">
      <c r="A216" s="28" t="s">
        <v>462</v>
      </c>
      <c r="B216" s="28" t="s">
        <v>463</v>
      </c>
      <c r="C216" s="29" t="s">
        <v>25</v>
      </c>
      <c r="D216" s="30">
        <v>5</v>
      </c>
      <c r="E216" s="31"/>
      <c r="F216" s="31"/>
      <c r="G216" s="32" t="e">
        <f>D216*(#REF!-E216)</f>
        <v>#REF!</v>
      </c>
      <c r="H216" s="19"/>
    </row>
    <row r="217" ht="24" customHeight="1">
      <c r="A217" s="28" t="s">
        <v>464</v>
      </c>
      <c r="B217" s="28" t="s">
        <v>465</v>
      </c>
      <c r="C217" s="29" t="s">
        <v>25</v>
      </c>
      <c r="D217" s="30">
        <v>5</v>
      </c>
      <c r="E217" s="31"/>
      <c r="F217" s="31"/>
      <c r="G217" s="32" t="e">
        <f>D217*(#REF!-E217)</f>
        <v>#REF!</v>
      </c>
      <c r="H217" s="19"/>
    </row>
    <row r="218" ht="24" customHeight="1">
      <c r="A218" s="28" t="s">
        <v>466</v>
      </c>
      <c r="B218" s="28" t="s">
        <v>467</v>
      </c>
      <c r="C218" s="29" t="s">
        <v>25</v>
      </c>
      <c r="D218" s="30">
        <v>7</v>
      </c>
      <c r="E218" s="31"/>
      <c r="F218" s="31"/>
      <c r="G218" s="32" t="e">
        <f>D218*(#REF!-E218)</f>
        <v>#REF!</v>
      </c>
      <c r="H218" s="19"/>
    </row>
    <row r="219" ht="24" customHeight="1">
      <c r="A219" s="28" t="s">
        <v>468</v>
      </c>
      <c r="B219" s="28" t="s">
        <v>469</v>
      </c>
      <c r="C219" s="29" t="s">
        <v>25</v>
      </c>
      <c r="D219" s="30">
        <v>7</v>
      </c>
      <c r="E219" s="31"/>
      <c r="F219" s="31"/>
      <c r="G219" s="32" t="e">
        <f>D219*(#REF!-E219)</f>
        <v>#REF!</v>
      </c>
      <c r="H219" s="19"/>
    </row>
    <row r="220" ht="39" customHeight="1">
      <c r="A220" s="28" t="s">
        <v>470</v>
      </c>
      <c r="B220" s="28" t="s">
        <v>471</v>
      </c>
      <c r="C220" s="29" t="s">
        <v>16</v>
      </c>
      <c r="D220" s="30">
        <v>30</v>
      </c>
      <c r="E220" s="31"/>
      <c r="F220" s="31"/>
      <c r="G220" s="32" t="e">
        <f>D220*(#REF!-E220)</f>
        <v>#REF!</v>
      </c>
      <c r="H220" s="19"/>
    </row>
    <row r="221" ht="39" customHeight="1">
      <c r="A221" s="28" t="s">
        <v>472</v>
      </c>
      <c r="B221" s="28" t="s">
        <v>473</v>
      </c>
      <c r="C221" s="29" t="s">
        <v>16</v>
      </c>
      <c r="D221" s="30">
        <v>20</v>
      </c>
      <c r="E221" s="31"/>
      <c r="F221" s="31"/>
      <c r="G221" s="32" t="e">
        <f>D221*(#REF!-E221)</f>
        <v>#REF!</v>
      </c>
      <c r="H221" s="19"/>
    </row>
    <row r="222" ht="39" customHeight="1">
      <c r="A222" s="28" t="s">
        <v>474</v>
      </c>
      <c r="B222" s="28" t="s">
        <v>475</v>
      </c>
      <c r="C222" s="29" t="s">
        <v>16</v>
      </c>
      <c r="D222" s="30">
        <v>50</v>
      </c>
      <c r="E222" s="31"/>
      <c r="F222" s="31"/>
      <c r="G222" s="32" t="e">
        <f>D222*(#REF!-E222)</f>
        <v>#REF!</v>
      </c>
      <c r="H222" s="19"/>
    </row>
    <row r="223" ht="24" customHeight="1">
      <c r="A223" s="28" t="s">
        <v>476</v>
      </c>
      <c r="B223" s="28" t="s">
        <v>477</v>
      </c>
      <c r="C223" s="29" t="s">
        <v>25</v>
      </c>
      <c r="D223" s="30">
        <v>20</v>
      </c>
      <c r="E223" s="31"/>
      <c r="F223" s="31"/>
      <c r="G223" s="32" t="e">
        <f>D223*(#REF!-E223)</f>
        <v>#REF!</v>
      </c>
      <c r="H223" s="19"/>
    </row>
    <row r="224" ht="26.100000000000001" customHeight="1">
      <c r="A224" s="28" t="s">
        <v>478</v>
      </c>
      <c r="B224" s="28" t="s">
        <v>479</v>
      </c>
      <c r="C224" s="29" t="s">
        <v>16</v>
      </c>
      <c r="D224" s="30">
        <v>20</v>
      </c>
      <c r="E224" s="31"/>
      <c r="F224" s="31"/>
      <c r="G224" s="32" t="e">
        <f>D224*(#REF!-E224)</f>
        <v>#REF!</v>
      </c>
      <c r="H224" s="19"/>
    </row>
    <row r="225" ht="26.100000000000001" customHeight="1">
      <c r="A225" s="28" t="s">
        <v>480</v>
      </c>
      <c r="B225" s="28" t="s">
        <v>481</v>
      </c>
      <c r="C225" s="29" t="s">
        <v>16</v>
      </c>
      <c r="D225" s="30">
        <v>30</v>
      </c>
      <c r="E225" s="31"/>
      <c r="F225" s="31"/>
      <c r="G225" s="32" t="e">
        <f>D225*(#REF!-E225)</f>
        <v>#REF!</v>
      </c>
      <c r="H225" s="19"/>
    </row>
    <row r="226" ht="26.100000000000001" customHeight="1">
      <c r="A226" s="28" t="s">
        <v>482</v>
      </c>
      <c r="B226" s="28" t="s">
        <v>483</v>
      </c>
      <c r="C226" s="29" t="s">
        <v>16</v>
      </c>
      <c r="D226" s="30">
        <v>30</v>
      </c>
      <c r="E226" s="31"/>
      <c r="F226" s="31"/>
      <c r="G226" s="32" t="e">
        <f>D226*(#REF!-E226)</f>
        <v>#REF!</v>
      </c>
      <c r="H226" s="19"/>
    </row>
    <row r="227" ht="26.100000000000001" customHeight="1">
      <c r="A227" s="28" t="s">
        <v>484</v>
      </c>
      <c r="B227" s="28" t="s">
        <v>171</v>
      </c>
      <c r="C227" s="29" t="s">
        <v>16</v>
      </c>
      <c r="D227" s="30">
        <v>30</v>
      </c>
      <c r="E227" s="31"/>
      <c r="F227" s="31"/>
      <c r="G227" s="32" t="e">
        <f>D227*(#REF!-E227)</f>
        <v>#REF!</v>
      </c>
      <c r="H227" s="19"/>
    </row>
    <row r="228" ht="26.100000000000001" customHeight="1">
      <c r="A228" s="28" t="s">
        <v>485</v>
      </c>
      <c r="B228" s="28" t="s">
        <v>155</v>
      </c>
      <c r="C228" s="29" t="s">
        <v>16</v>
      </c>
      <c r="D228" s="30">
        <v>30</v>
      </c>
      <c r="E228" s="31"/>
      <c r="F228" s="31"/>
      <c r="G228" s="32" t="e">
        <f>D228*(#REF!-E228)</f>
        <v>#REF!</v>
      </c>
      <c r="H228" s="19"/>
    </row>
    <row r="229" ht="26.100000000000001" customHeight="1">
      <c r="A229" s="28" t="s">
        <v>486</v>
      </c>
      <c r="B229" s="28" t="s">
        <v>487</v>
      </c>
      <c r="C229" s="29" t="s">
        <v>16</v>
      </c>
      <c r="D229" s="30">
        <v>30</v>
      </c>
      <c r="E229" s="31"/>
      <c r="F229" s="31"/>
      <c r="G229" s="32" t="e">
        <f>D229*(#REF!-E229)</f>
        <v>#REF!</v>
      </c>
      <c r="H229" s="19"/>
    </row>
    <row r="230" ht="26.100000000000001" customHeight="1">
      <c r="A230" s="28" t="s">
        <v>488</v>
      </c>
      <c r="B230" s="28" t="s">
        <v>489</v>
      </c>
      <c r="C230" s="29" t="s">
        <v>16</v>
      </c>
      <c r="D230" s="30">
        <v>50</v>
      </c>
      <c r="E230" s="31"/>
      <c r="F230" s="31"/>
      <c r="G230" s="32" t="e">
        <f>D230*(#REF!-E230)</f>
        <v>#REF!</v>
      </c>
      <c r="H230" s="19"/>
    </row>
    <row r="231" ht="26.100000000000001" customHeight="1">
      <c r="A231" s="28" t="s">
        <v>490</v>
      </c>
      <c r="B231" s="28" t="s">
        <v>81</v>
      </c>
      <c r="C231" s="29" t="s">
        <v>16</v>
      </c>
      <c r="D231" s="30">
        <v>50</v>
      </c>
      <c r="E231" s="31"/>
      <c r="F231" s="31"/>
      <c r="G231" s="32" t="e">
        <f>D231*(#REF!-E231)</f>
        <v>#REF!</v>
      </c>
      <c r="H231" s="19"/>
    </row>
    <row r="232" ht="26.100000000000001" customHeight="1">
      <c r="A232" s="28" t="s">
        <v>491</v>
      </c>
      <c r="B232" s="28" t="s">
        <v>492</v>
      </c>
      <c r="C232" s="29" t="s">
        <v>16</v>
      </c>
      <c r="D232" s="30">
        <v>50</v>
      </c>
      <c r="E232" s="31"/>
      <c r="F232" s="31"/>
      <c r="G232" s="32" t="e">
        <f>D232*(#REF!-E232)</f>
        <v>#REF!</v>
      </c>
      <c r="H232" s="19"/>
    </row>
    <row r="233" ht="26.100000000000001" customHeight="1">
      <c r="A233" s="28" t="s">
        <v>493</v>
      </c>
      <c r="B233" s="28" t="s">
        <v>494</v>
      </c>
      <c r="C233" s="29" t="s">
        <v>16</v>
      </c>
      <c r="D233" s="30">
        <v>20</v>
      </c>
      <c r="E233" s="31"/>
      <c r="F233" s="31"/>
      <c r="G233" s="32" t="e">
        <f>D233*(#REF!-E233)</f>
        <v>#REF!</v>
      </c>
      <c r="H233" s="19"/>
    </row>
    <row r="234" ht="26.100000000000001" customHeight="1">
      <c r="A234" s="28" t="s">
        <v>495</v>
      </c>
      <c r="B234" s="28" t="s">
        <v>496</v>
      </c>
      <c r="C234" s="29" t="s">
        <v>16</v>
      </c>
      <c r="D234" s="30">
        <v>50</v>
      </c>
      <c r="E234" s="31"/>
      <c r="F234" s="31"/>
      <c r="G234" s="32" t="e">
        <f>D234*(#REF!-E234)</f>
        <v>#REF!</v>
      </c>
      <c r="H234" s="19"/>
    </row>
    <row r="235" ht="26.100000000000001" customHeight="1">
      <c r="A235" s="28" t="s">
        <v>497</v>
      </c>
      <c r="B235" s="28" t="s">
        <v>498</v>
      </c>
      <c r="C235" s="29" t="s">
        <v>295</v>
      </c>
      <c r="D235" s="30">
        <v>50</v>
      </c>
      <c r="E235" s="31"/>
      <c r="F235" s="31"/>
      <c r="G235" s="32" t="e">
        <f>D235*(#REF!-E235)</f>
        <v>#REF!</v>
      </c>
      <c r="H235" s="19"/>
    </row>
    <row r="236" ht="24" customHeight="1">
      <c r="A236" s="28" t="s">
        <v>499</v>
      </c>
      <c r="B236" s="28" t="s">
        <v>500</v>
      </c>
      <c r="C236" s="29" t="s">
        <v>295</v>
      </c>
      <c r="D236" s="30">
        <v>30</v>
      </c>
      <c r="E236" s="31"/>
      <c r="F236" s="31"/>
      <c r="G236" s="32" t="e">
        <f>D236*(#REF!-E236)</f>
        <v>#REF!</v>
      </c>
      <c r="H236" s="19"/>
    </row>
    <row r="237" ht="24" customHeight="1">
      <c r="A237" s="28" t="s">
        <v>501</v>
      </c>
      <c r="B237" s="28" t="s">
        <v>502</v>
      </c>
      <c r="C237" s="29" t="s">
        <v>295</v>
      </c>
      <c r="D237" s="30">
        <v>15</v>
      </c>
      <c r="E237" s="31"/>
      <c r="F237" s="31"/>
      <c r="G237" s="32" t="e">
        <f>D237*(#REF!-E237)</f>
        <v>#REF!</v>
      </c>
      <c r="H237" s="19"/>
    </row>
    <row r="238" ht="24" customHeight="1">
      <c r="A238" s="28" t="s">
        <v>503</v>
      </c>
      <c r="B238" s="28" t="s">
        <v>504</v>
      </c>
      <c r="C238" s="29" t="s">
        <v>295</v>
      </c>
      <c r="D238" s="30">
        <v>15</v>
      </c>
      <c r="E238" s="31"/>
      <c r="F238" s="31"/>
      <c r="G238" s="32" t="e">
        <f>D238*(#REF!-E238)</f>
        <v>#REF!</v>
      </c>
      <c r="H238" s="19"/>
    </row>
    <row r="239" ht="24" customHeight="1">
      <c r="A239" s="28" t="s">
        <v>505</v>
      </c>
      <c r="B239" s="28" t="s">
        <v>506</v>
      </c>
      <c r="C239" s="29" t="s">
        <v>295</v>
      </c>
      <c r="D239" s="30">
        <v>15</v>
      </c>
      <c r="E239" s="31"/>
      <c r="F239" s="31"/>
      <c r="G239" s="32" t="e">
        <f>D239*(#REF!-E239)</f>
        <v>#REF!</v>
      </c>
      <c r="H239" s="19"/>
    </row>
    <row r="240" ht="26.100000000000001" customHeight="1">
      <c r="A240" s="28" t="s">
        <v>507</v>
      </c>
      <c r="B240" s="28" t="s">
        <v>508</v>
      </c>
      <c r="C240" s="29" t="s">
        <v>16</v>
      </c>
      <c r="D240" s="30">
        <v>2</v>
      </c>
      <c r="E240" s="31"/>
      <c r="F240" s="31"/>
      <c r="G240" s="32" t="e">
        <f>D240*(#REF!-E240)</f>
        <v>#REF!</v>
      </c>
      <c r="H240" s="19"/>
    </row>
    <row r="241" ht="26.100000000000001" customHeight="1">
      <c r="A241" s="28" t="s">
        <v>509</v>
      </c>
      <c r="B241" s="28" t="s">
        <v>510</v>
      </c>
      <c r="C241" s="29" t="s">
        <v>25</v>
      </c>
      <c r="D241" s="30">
        <v>2</v>
      </c>
      <c r="E241" s="31"/>
      <c r="F241" s="31"/>
      <c r="G241" s="32" t="e">
        <f>D241*(#REF!-E241)</f>
        <v>#REF!</v>
      </c>
      <c r="H241" s="19"/>
    </row>
    <row r="242" ht="39" customHeight="1">
      <c r="A242" s="28" t="s">
        <v>511</v>
      </c>
      <c r="B242" s="28" t="s">
        <v>512</v>
      </c>
      <c r="C242" s="29" t="s">
        <v>513</v>
      </c>
      <c r="D242" s="30">
        <v>3000</v>
      </c>
      <c r="E242" s="31"/>
      <c r="F242" s="31"/>
      <c r="G242" s="32" t="e">
        <f>D242*(#REF!-E242)</f>
        <v>#REF!</v>
      </c>
      <c r="H242" s="19"/>
    </row>
    <row r="243" ht="39" customHeight="1">
      <c r="A243" s="28" t="s">
        <v>514</v>
      </c>
      <c r="B243" s="33" t="s">
        <v>515</v>
      </c>
      <c r="C243" s="29" t="s">
        <v>513</v>
      </c>
      <c r="D243" s="30">
        <v>3000</v>
      </c>
      <c r="E243" s="31"/>
      <c r="F243" s="31"/>
      <c r="G243" s="32" t="e">
        <f>D243*(#REF!-E243)</f>
        <v>#REF!</v>
      </c>
      <c r="H243" s="19"/>
    </row>
    <row r="244" ht="26.100000000000001" customHeight="1">
      <c r="A244" s="28" t="s">
        <v>516</v>
      </c>
      <c r="B244" s="28" t="s">
        <v>517</v>
      </c>
      <c r="C244" s="29" t="s">
        <v>25</v>
      </c>
      <c r="D244" s="30">
        <v>50</v>
      </c>
      <c r="E244" s="31"/>
      <c r="F244" s="31"/>
      <c r="G244" s="32" t="e">
        <f>D244*(#REF!-E244)</f>
        <v>#REF!</v>
      </c>
      <c r="H244" s="19"/>
    </row>
    <row r="245" ht="24" customHeight="1">
      <c r="A245" s="28" t="s">
        <v>518</v>
      </c>
      <c r="B245" s="28" t="s">
        <v>519</v>
      </c>
      <c r="C245" s="29" t="s">
        <v>16</v>
      </c>
      <c r="D245" s="30">
        <v>50</v>
      </c>
      <c r="E245" s="31"/>
      <c r="F245" s="31"/>
      <c r="G245" s="32" t="e">
        <f>D245*(#REF!-E245)</f>
        <v>#REF!</v>
      </c>
      <c r="H245" s="19"/>
    </row>
    <row r="246" ht="39" customHeight="1">
      <c r="A246" s="28" t="s">
        <v>520</v>
      </c>
      <c r="B246" s="28" t="s">
        <v>521</v>
      </c>
      <c r="C246" s="29" t="s">
        <v>16</v>
      </c>
      <c r="D246" s="30">
        <v>100</v>
      </c>
      <c r="E246" s="31"/>
      <c r="F246" s="34"/>
      <c r="G246" s="32" t="e">
        <f>D246*(#REF!-E246)</f>
        <v>#REF!</v>
      </c>
      <c r="H246" s="19"/>
    </row>
    <row r="247" ht="39" customHeight="1">
      <c r="A247" s="35" t="s">
        <v>522</v>
      </c>
      <c r="B247" s="35" t="s">
        <v>523</v>
      </c>
      <c r="C247" s="36" t="s">
        <v>16</v>
      </c>
      <c r="D247" s="37">
        <v>100</v>
      </c>
      <c r="E247" s="38"/>
      <c r="F247" s="39"/>
      <c r="G247" s="32" t="e">
        <f>D247*(#REF!-E247)</f>
        <v>#REF!</v>
      </c>
      <c r="H247" s="19"/>
    </row>
    <row r="248" ht="14.25">
      <c r="A248" s="16" t="s">
        <v>524</v>
      </c>
      <c r="B248" s="17"/>
      <c r="C248" s="17"/>
      <c r="D248" s="17"/>
      <c r="E248" s="18"/>
      <c r="F248" s="10"/>
      <c r="G248" s="10"/>
      <c r="H248" s="19"/>
    </row>
    <row r="249" ht="14.25">
      <c r="A249" s="19"/>
      <c r="B249" s="19"/>
      <c r="C249" s="19"/>
      <c r="D249" s="19"/>
      <c r="E249" s="19"/>
      <c r="F249" s="19"/>
      <c r="G249" s="19"/>
      <c r="H249" s="19"/>
    </row>
    <row r="250" ht="14.25">
      <c r="F250" s="19"/>
    </row>
    <row r="251" ht="14.25">
      <c r="F251" s="19"/>
    </row>
  </sheetData>
  <mergeCells count="1">
    <mergeCell ref="A248:E248"/>
  </mergeCells>
  <printOptions headings="0" gridLines="0"/>
  <pageMargins left="0.31496062992125984" right="0.23622047244094491" top="0.74803149606299213" bottom="0.55118110236220474" header="0.31496062992125984" footer="0.31496062992125984"/>
  <pageSetup paperSize="9" scale="77" firstPageNumber="4294967295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&amp;CSCPAR PORTO DE IMBITUBA
CNPJ: 17.315.067/0001-18</oddHeader>
    <oddFooter>&amp;CAv. Presidente Vargas Área Portuária - Centro - Imbituba / SC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B6" activeCellId="0" sqref="B6"/>
    </sheetView>
  </sheetViews>
  <sheetFormatPr defaultRowHeight="14.25"/>
  <cols>
    <col bestFit="1" customWidth="1" min="1" max="1" style="1" width="10"/>
    <col bestFit="1" customWidth="1" min="2" max="2" style="1" width="60"/>
    <col bestFit="1" customWidth="1" min="3" max="3" style="1" width="8"/>
    <col bestFit="1" customWidth="1" min="4" max="6" style="1" width="13"/>
    <col customWidth="1" hidden="1" min="7" max="7" style="1" width="11.5"/>
    <col min="8" max="16384" style="1" width="9"/>
  </cols>
  <sheetData>
    <row r="1" ht="30" customHeight="1">
      <c r="A1" s="20" t="s">
        <v>0</v>
      </c>
      <c r="B1" s="20" t="s">
        <v>1</v>
      </c>
      <c r="C1" s="21" t="s">
        <v>2</v>
      </c>
      <c r="D1" s="22" t="s">
        <v>3</v>
      </c>
      <c r="E1" s="22" t="s">
        <v>4</v>
      </c>
      <c r="F1" s="22" t="s">
        <v>5</v>
      </c>
      <c r="G1" s="1"/>
    </row>
    <row r="2" ht="24" customHeight="1">
      <c r="A2" s="23" t="s">
        <v>525</v>
      </c>
      <c r="B2" s="23" t="s">
        <v>526</v>
      </c>
      <c r="C2" s="24"/>
      <c r="D2" s="25"/>
      <c r="E2" s="25" t="s">
        <v>8</v>
      </c>
      <c r="F2" s="40"/>
      <c r="G2" s="41" t="e">
        <f>SUM(G3:G9)</f>
        <v>#REF!</v>
      </c>
      <c r="H2" s="1"/>
      <c r="I2" s="1"/>
    </row>
    <row r="3" ht="24" customHeight="1">
      <c r="A3" s="28" t="s">
        <v>527</v>
      </c>
      <c r="B3" s="28" t="s">
        <v>528</v>
      </c>
      <c r="C3" s="29" t="s">
        <v>529</v>
      </c>
      <c r="D3" s="30">
        <v>100</v>
      </c>
      <c r="E3" s="31"/>
      <c r="F3" s="31"/>
      <c r="G3" s="42" t="e">
        <f>D3*(#REF!-E3)</f>
        <v>#REF!</v>
      </c>
      <c r="H3" s="1"/>
      <c r="I3" s="1"/>
    </row>
    <row r="4" ht="24" customHeight="1">
      <c r="A4" s="28" t="s">
        <v>530</v>
      </c>
      <c r="B4" s="28" t="s">
        <v>531</v>
      </c>
      <c r="C4" s="29" t="s">
        <v>529</v>
      </c>
      <c r="D4" s="30">
        <v>100</v>
      </c>
      <c r="E4" s="31"/>
      <c r="F4" s="31"/>
      <c r="G4" s="42" t="e">
        <f>D4*(#REF!-E4)</f>
        <v>#REF!</v>
      </c>
      <c r="H4" s="1"/>
      <c r="I4" s="1"/>
    </row>
    <row r="5" ht="24" customHeight="1">
      <c r="A5" s="28" t="s">
        <v>532</v>
      </c>
      <c r="B5" s="28" t="s">
        <v>533</v>
      </c>
      <c r="C5" s="29" t="s">
        <v>529</v>
      </c>
      <c r="D5" s="30">
        <v>100</v>
      </c>
      <c r="E5" s="31"/>
      <c r="F5" s="31"/>
      <c r="G5" s="42" t="e">
        <f>D5*(#REF!-E5)</f>
        <v>#REF!</v>
      </c>
      <c r="H5" s="1"/>
      <c r="I5" s="1"/>
    </row>
    <row r="6" ht="24" customHeight="1">
      <c r="A6" s="28" t="s">
        <v>534</v>
      </c>
      <c r="B6" s="28" t="s">
        <v>535</v>
      </c>
      <c r="C6" s="29" t="s">
        <v>529</v>
      </c>
      <c r="D6" s="30">
        <v>100</v>
      </c>
      <c r="E6" s="31"/>
      <c r="F6" s="31"/>
      <c r="G6" s="42" t="e">
        <f>D6*(#REF!-E6)</f>
        <v>#REF!</v>
      </c>
      <c r="H6" s="1"/>
      <c r="I6" s="1"/>
    </row>
    <row r="7" ht="24" customHeight="1">
      <c r="A7" s="28" t="s">
        <v>536</v>
      </c>
      <c r="B7" s="28" t="s">
        <v>537</v>
      </c>
      <c r="C7" s="29" t="s">
        <v>529</v>
      </c>
      <c r="D7" s="30">
        <v>100</v>
      </c>
      <c r="E7" s="31"/>
      <c r="F7" s="31"/>
      <c r="G7" s="42" t="e">
        <f>D7*(#REF!-E7)</f>
        <v>#REF!</v>
      </c>
      <c r="H7" s="1"/>
      <c r="I7" s="1"/>
    </row>
    <row r="8" ht="24" customHeight="1">
      <c r="A8" s="28" t="s">
        <v>538</v>
      </c>
      <c r="B8" s="28" t="s">
        <v>539</v>
      </c>
      <c r="C8" s="29" t="s">
        <v>529</v>
      </c>
      <c r="D8" s="30">
        <v>100</v>
      </c>
      <c r="E8" s="31"/>
      <c r="F8" s="31"/>
      <c r="G8" s="42" t="e">
        <f>D8*(#REF!-E8)</f>
        <v>#REF!</v>
      </c>
      <c r="H8" s="1"/>
      <c r="I8" s="1"/>
    </row>
    <row r="9" ht="24" customHeight="1">
      <c r="A9" s="35" t="s">
        <v>540</v>
      </c>
      <c r="B9" s="35" t="s">
        <v>541</v>
      </c>
      <c r="C9" s="36" t="s">
        <v>529</v>
      </c>
      <c r="D9" s="37">
        <v>100</v>
      </c>
      <c r="E9" s="34"/>
      <c r="F9" s="34"/>
      <c r="G9" s="42" t="e">
        <f>D9*(#REF!-E9)</f>
        <v>#REF!</v>
      </c>
      <c r="H9" s="1"/>
      <c r="I9" s="1"/>
    </row>
    <row r="10" ht="14.25">
      <c r="A10" s="16" t="s">
        <v>542</v>
      </c>
      <c r="B10" s="17"/>
      <c r="C10" s="17"/>
      <c r="D10" s="17"/>
      <c r="E10" s="18"/>
      <c r="F10" s="10"/>
      <c r="G10" s="10"/>
    </row>
    <row r="11" ht="14.25">
      <c r="F11" s="1"/>
    </row>
    <row r="12" ht="14.25">
      <c r="F12" s="1"/>
    </row>
    <row r="13" ht="14.25">
      <c r="F13" s="1"/>
    </row>
    <row r="14" ht="14.25">
      <c r="A14" s="1"/>
      <c r="B14" s="1"/>
      <c r="C14" s="1"/>
      <c r="D14" s="1"/>
      <c r="E14" s="1"/>
      <c r="F14" s="1"/>
      <c r="G14" s="1"/>
      <c r="H14" s="1"/>
    </row>
    <row r="15" ht="14.25">
      <c r="A15" s="1"/>
      <c r="B15" s="1"/>
      <c r="C15" s="1"/>
      <c r="D15" s="1"/>
      <c r="E15" s="1"/>
      <c r="F15" s="1"/>
      <c r="G15" s="1"/>
      <c r="H15" s="1"/>
    </row>
  </sheetData>
  <mergeCells count="1">
    <mergeCell ref="A10:E10"/>
  </mergeCells>
  <printOptions headings="0" gridLines="0"/>
  <pageMargins left="0.25" right="0.25" top="0.75" bottom="0.75" header="0.29999999999999999" footer="0.29999999999999999"/>
  <pageSetup paperSize="9" scale="78" firstPageNumber="4294967295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&amp;CSCPAR PORTO DE IMBITUBA
CNPJ: 17.315.067/0001-18</oddHeader>
    <oddFooter>&amp;CAv. Presidente Vargas Área Portuária - Centro - Imbituba / SC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2" zoomScale="100" workbookViewId="0">
      <selection activeCell="B6" activeCellId="0" sqref="B6"/>
    </sheetView>
  </sheetViews>
  <sheetFormatPr defaultRowHeight="14.25"/>
  <cols>
    <col bestFit="1" customWidth="1" min="1" max="1" style="19" width="10"/>
    <col bestFit="1" customWidth="1" min="2" max="2" style="19" width="60"/>
    <col bestFit="1" customWidth="1" min="3" max="3" style="19" width="8"/>
    <col bestFit="1" customWidth="1" min="4" max="6" style="19" width="13"/>
    <col customWidth="1" hidden="1" min="7" max="7" style="1" width="11.5"/>
    <col min="8" max="16384" style="1" width="9"/>
  </cols>
  <sheetData>
    <row r="1" ht="30" customHeight="1">
      <c r="A1" s="20" t="s">
        <v>0</v>
      </c>
      <c r="B1" s="20" t="s">
        <v>1</v>
      </c>
      <c r="C1" s="21" t="s">
        <v>2</v>
      </c>
      <c r="D1" s="22" t="s">
        <v>3</v>
      </c>
      <c r="E1" s="22" t="s">
        <v>4</v>
      </c>
      <c r="F1" s="22" t="s">
        <v>5</v>
      </c>
      <c r="G1" s="1"/>
    </row>
    <row r="2" ht="24" customHeight="1">
      <c r="A2" s="23" t="s">
        <v>543</v>
      </c>
      <c r="B2" s="23" t="s">
        <v>544</v>
      </c>
      <c r="C2" s="24"/>
      <c r="D2" s="25"/>
      <c r="E2" s="25" t="s">
        <v>8</v>
      </c>
      <c r="F2" s="40"/>
      <c r="G2" s="41" t="e">
        <f>SUM(G3:G32)</f>
        <v>#REF!</v>
      </c>
      <c r="H2" s="1"/>
      <c r="I2" s="1"/>
    </row>
    <row r="3" ht="26.100000000000001" customHeight="1">
      <c r="A3" s="28" t="s">
        <v>545</v>
      </c>
      <c r="B3" s="28" t="s">
        <v>546</v>
      </c>
      <c r="C3" s="29" t="s">
        <v>16</v>
      </c>
      <c r="D3" s="30">
        <v>10</v>
      </c>
      <c r="E3" s="31"/>
      <c r="F3" s="31"/>
      <c r="G3" s="42" t="e">
        <f>D3*(#REF!-E3)</f>
        <v>#REF!</v>
      </c>
      <c r="H3" s="1"/>
      <c r="I3" s="1"/>
    </row>
    <row r="4" ht="26.100000000000001" customHeight="1">
      <c r="A4" s="28" t="s">
        <v>547</v>
      </c>
      <c r="B4" s="28" t="s">
        <v>548</v>
      </c>
      <c r="C4" s="29" t="s">
        <v>549</v>
      </c>
      <c r="D4" s="30">
        <v>10</v>
      </c>
      <c r="E4" s="31"/>
      <c r="F4" s="31"/>
      <c r="G4" s="42" t="e">
        <f>D4*(#REF!-E4)</f>
        <v>#REF!</v>
      </c>
      <c r="H4" s="1"/>
      <c r="I4" s="1"/>
    </row>
    <row r="5" ht="26.100000000000001" customHeight="1">
      <c r="A5" s="28" t="s">
        <v>550</v>
      </c>
      <c r="B5" s="28" t="s">
        <v>551</v>
      </c>
      <c r="C5" s="29" t="s">
        <v>16</v>
      </c>
      <c r="D5" s="30">
        <v>10</v>
      </c>
      <c r="E5" s="31"/>
      <c r="F5" s="31"/>
      <c r="G5" s="42" t="e">
        <f>D5*(#REF!-E5)</f>
        <v>#REF!</v>
      </c>
      <c r="H5" s="1"/>
      <c r="I5" s="1"/>
    </row>
    <row r="6" ht="26.100000000000001" customHeight="1">
      <c r="A6" s="28" t="s">
        <v>552</v>
      </c>
      <c r="B6" s="28" t="s">
        <v>553</v>
      </c>
      <c r="C6" s="29" t="s">
        <v>16</v>
      </c>
      <c r="D6" s="30">
        <v>10</v>
      </c>
      <c r="E6" s="31"/>
      <c r="F6" s="31"/>
      <c r="G6" s="42" t="e">
        <f>D6*(#REF!-E6)</f>
        <v>#REF!</v>
      </c>
      <c r="H6" s="1"/>
      <c r="I6" s="1"/>
    </row>
    <row r="7" ht="26.100000000000001" customHeight="1">
      <c r="A7" s="28" t="s">
        <v>554</v>
      </c>
      <c r="B7" s="28" t="s">
        <v>555</v>
      </c>
      <c r="C7" s="29" t="s">
        <v>16</v>
      </c>
      <c r="D7" s="30">
        <v>10</v>
      </c>
      <c r="E7" s="31"/>
      <c r="F7" s="31"/>
      <c r="G7" s="42" t="e">
        <f>D7*(#REF!-E7)</f>
        <v>#REF!</v>
      </c>
      <c r="H7" s="1"/>
      <c r="I7" s="1"/>
    </row>
    <row r="8" ht="26.100000000000001" customHeight="1">
      <c r="A8" s="28" t="s">
        <v>556</v>
      </c>
      <c r="B8" s="28" t="s">
        <v>557</v>
      </c>
      <c r="C8" s="29" t="s">
        <v>16</v>
      </c>
      <c r="D8" s="30">
        <v>10</v>
      </c>
      <c r="E8" s="31"/>
      <c r="F8" s="31"/>
      <c r="G8" s="42" t="e">
        <f>D8*(#REF!-E8)</f>
        <v>#REF!</v>
      </c>
      <c r="H8" s="1"/>
      <c r="I8" s="1"/>
    </row>
    <row r="9" ht="39" customHeight="1">
      <c r="A9" s="28" t="s">
        <v>558</v>
      </c>
      <c r="B9" s="28" t="s">
        <v>559</v>
      </c>
      <c r="C9" s="29" t="s">
        <v>16</v>
      </c>
      <c r="D9" s="30">
        <v>10</v>
      </c>
      <c r="E9" s="31"/>
      <c r="F9" s="31"/>
      <c r="G9" s="42" t="e">
        <f>D9*(#REF!-E9)</f>
        <v>#REF!</v>
      </c>
      <c r="H9" s="1"/>
      <c r="I9" s="1"/>
    </row>
    <row r="10" ht="26.100000000000001" customHeight="1">
      <c r="A10" s="28" t="s">
        <v>560</v>
      </c>
      <c r="B10" s="28" t="s">
        <v>561</v>
      </c>
      <c r="C10" s="29" t="s">
        <v>16</v>
      </c>
      <c r="D10" s="30">
        <v>10</v>
      </c>
      <c r="E10" s="31"/>
      <c r="F10" s="31"/>
      <c r="G10" s="42" t="e">
        <f>D10*(#REF!-E10)</f>
        <v>#REF!</v>
      </c>
      <c r="H10" s="1"/>
      <c r="I10" s="1"/>
    </row>
    <row r="11" ht="26.100000000000001" customHeight="1">
      <c r="A11" s="28" t="s">
        <v>562</v>
      </c>
      <c r="B11" s="28" t="s">
        <v>563</v>
      </c>
      <c r="C11" s="29" t="s">
        <v>16</v>
      </c>
      <c r="D11" s="30">
        <v>10</v>
      </c>
      <c r="E11" s="31"/>
      <c r="F11" s="31"/>
      <c r="G11" s="42" t="e">
        <f>D11*(#REF!-E11)</f>
        <v>#REF!</v>
      </c>
      <c r="H11" s="1"/>
      <c r="I11" s="1"/>
    </row>
    <row r="12" ht="24" customHeight="1">
      <c r="A12" s="28" t="s">
        <v>564</v>
      </c>
      <c r="B12" s="28" t="s">
        <v>565</v>
      </c>
      <c r="C12" s="29" t="s">
        <v>566</v>
      </c>
      <c r="D12" s="30">
        <v>10</v>
      </c>
      <c r="E12" s="31"/>
      <c r="F12" s="31"/>
      <c r="G12" s="42" t="e">
        <f>D12*(#REF!-E12)</f>
        <v>#REF!</v>
      </c>
      <c r="H12" s="1"/>
      <c r="I12" s="1"/>
    </row>
    <row r="13" ht="24" customHeight="1">
      <c r="A13" s="28" t="s">
        <v>567</v>
      </c>
      <c r="B13" s="28" t="s">
        <v>568</v>
      </c>
      <c r="C13" s="29" t="s">
        <v>566</v>
      </c>
      <c r="D13" s="30">
        <v>10</v>
      </c>
      <c r="E13" s="31"/>
      <c r="F13" s="31"/>
      <c r="G13" s="42" t="e">
        <f>D13*(#REF!-E13)</f>
        <v>#REF!</v>
      </c>
      <c r="H13" s="1"/>
      <c r="I13" s="1"/>
    </row>
    <row r="14" ht="39" customHeight="1">
      <c r="A14" s="28" t="s">
        <v>569</v>
      </c>
      <c r="B14" s="28" t="s">
        <v>570</v>
      </c>
      <c r="C14" s="29" t="s">
        <v>16</v>
      </c>
      <c r="D14" s="30">
        <v>50</v>
      </c>
      <c r="E14" s="31"/>
      <c r="F14" s="31"/>
      <c r="G14" s="42" t="e">
        <f>D14*(#REF!-E14)</f>
        <v>#REF!</v>
      </c>
      <c r="H14" s="1"/>
      <c r="I14" s="1"/>
    </row>
    <row r="15" ht="26.100000000000001" customHeight="1">
      <c r="A15" s="28" t="s">
        <v>571</v>
      </c>
      <c r="B15" s="28" t="s">
        <v>572</v>
      </c>
      <c r="C15" s="29" t="s">
        <v>295</v>
      </c>
      <c r="D15" s="30">
        <v>100</v>
      </c>
      <c r="E15" s="31"/>
      <c r="F15" s="31"/>
      <c r="G15" s="42" t="e">
        <f>D15*(#REF!-E15)</f>
        <v>#REF!</v>
      </c>
      <c r="H15" s="1"/>
      <c r="I15" s="1"/>
    </row>
    <row r="16" ht="24" customHeight="1">
      <c r="A16" s="28" t="s">
        <v>573</v>
      </c>
      <c r="B16" s="28" t="s">
        <v>574</v>
      </c>
      <c r="C16" s="29" t="s">
        <v>16</v>
      </c>
      <c r="D16" s="30">
        <v>200</v>
      </c>
      <c r="E16" s="31"/>
      <c r="F16" s="31"/>
      <c r="G16" s="42" t="e">
        <f>D16*(#REF!-E16)</f>
        <v>#REF!</v>
      </c>
      <c r="H16" s="1"/>
      <c r="I16" s="1"/>
    </row>
    <row r="17" ht="26.100000000000001" customHeight="1">
      <c r="A17" s="28" t="s">
        <v>575</v>
      </c>
      <c r="B17" s="28" t="s">
        <v>576</v>
      </c>
      <c r="C17" s="29" t="s">
        <v>16</v>
      </c>
      <c r="D17" s="30">
        <v>200</v>
      </c>
      <c r="E17" s="31"/>
      <c r="F17" s="31"/>
      <c r="G17" s="42" t="e">
        <f>D17*(#REF!-E17)</f>
        <v>#REF!</v>
      </c>
      <c r="H17" s="1"/>
      <c r="I17" s="1"/>
    </row>
    <row r="18" ht="24" customHeight="1">
      <c r="A18" s="28" t="s">
        <v>577</v>
      </c>
      <c r="B18" s="28" t="s">
        <v>578</v>
      </c>
      <c r="C18" s="29" t="s">
        <v>25</v>
      </c>
      <c r="D18" s="30">
        <v>200</v>
      </c>
      <c r="E18" s="31"/>
      <c r="F18" s="31"/>
      <c r="G18" s="42" t="e">
        <f>D18*(#REF!-E18)</f>
        <v>#REF!</v>
      </c>
      <c r="H18" s="1"/>
      <c r="I18" s="1"/>
    </row>
    <row r="19" ht="24" customHeight="1">
      <c r="A19" s="28" t="s">
        <v>579</v>
      </c>
      <c r="B19" s="28" t="s">
        <v>580</v>
      </c>
      <c r="C19" s="29" t="s">
        <v>25</v>
      </c>
      <c r="D19" s="30">
        <v>200</v>
      </c>
      <c r="E19" s="31"/>
      <c r="F19" s="31"/>
      <c r="G19" s="42" t="e">
        <f>D19*(#REF!-E19)</f>
        <v>#REF!</v>
      </c>
      <c r="H19" s="1"/>
      <c r="I19" s="1"/>
    </row>
    <row r="20" ht="24" customHeight="1">
      <c r="A20" s="28" t="s">
        <v>581</v>
      </c>
      <c r="B20" s="28" t="s">
        <v>582</v>
      </c>
      <c r="C20" s="29" t="s">
        <v>16</v>
      </c>
      <c r="D20" s="30">
        <v>50</v>
      </c>
      <c r="E20" s="31"/>
      <c r="F20" s="31"/>
      <c r="G20" s="42" t="e">
        <f>D20*(#REF!-E20)</f>
        <v>#REF!</v>
      </c>
      <c r="H20" s="1"/>
      <c r="I20" s="1"/>
    </row>
    <row r="21" ht="24" customHeight="1">
      <c r="A21" s="28" t="s">
        <v>583</v>
      </c>
      <c r="B21" s="28" t="s">
        <v>584</v>
      </c>
      <c r="C21" s="29" t="s">
        <v>16</v>
      </c>
      <c r="D21" s="30">
        <v>100</v>
      </c>
      <c r="E21" s="31"/>
      <c r="F21" s="31"/>
      <c r="G21" s="42" t="e">
        <f>D21*(#REF!-E21)</f>
        <v>#REF!</v>
      </c>
      <c r="H21" s="1"/>
      <c r="I21" s="1"/>
    </row>
    <row r="22" ht="24" customHeight="1">
      <c r="A22" s="28" t="s">
        <v>585</v>
      </c>
      <c r="B22" s="28" t="s">
        <v>586</v>
      </c>
      <c r="C22" s="29" t="s">
        <v>16</v>
      </c>
      <c r="D22" s="30">
        <v>50</v>
      </c>
      <c r="E22" s="31"/>
      <c r="F22" s="31"/>
      <c r="G22" s="42" t="e">
        <f>D22*(#REF!-E22)</f>
        <v>#REF!</v>
      </c>
      <c r="H22" s="1"/>
      <c r="I22" s="1"/>
    </row>
    <row r="23" ht="24" customHeight="1">
      <c r="A23" s="28" t="s">
        <v>587</v>
      </c>
      <c r="B23" s="28" t="s">
        <v>588</v>
      </c>
      <c r="C23" s="29" t="s">
        <v>16</v>
      </c>
      <c r="D23" s="30">
        <v>70</v>
      </c>
      <c r="E23" s="31"/>
      <c r="F23" s="31"/>
      <c r="G23" s="42" t="e">
        <f>D23*(#REF!-E23)</f>
        <v>#REF!</v>
      </c>
      <c r="H23" s="1"/>
      <c r="I23" s="1"/>
    </row>
    <row r="24" ht="24" customHeight="1">
      <c r="A24" s="28" t="s">
        <v>589</v>
      </c>
      <c r="B24" s="28" t="s">
        <v>590</v>
      </c>
      <c r="C24" s="29" t="s">
        <v>25</v>
      </c>
      <c r="D24" s="30">
        <v>50</v>
      </c>
      <c r="E24" s="31"/>
      <c r="F24" s="31"/>
      <c r="G24" s="42" t="e">
        <f>D24*(#REF!-E24)</f>
        <v>#REF!</v>
      </c>
      <c r="H24" s="1"/>
      <c r="I24" s="1"/>
    </row>
    <row r="25" ht="24" customHeight="1">
      <c r="A25" s="28" t="s">
        <v>591</v>
      </c>
      <c r="B25" s="28" t="s">
        <v>592</v>
      </c>
      <c r="C25" s="29" t="s">
        <v>16</v>
      </c>
      <c r="D25" s="30">
        <v>50</v>
      </c>
      <c r="E25" s="31"/>
      <c r="F25" s="31"/>
      <c r="G25" s="42" t="e">
        <f>D25*(#REF!-E25)</f>
        <v>#REF!</v>
      </c>
      <c r="H25" s="1"/>
      <c r="I25" s="1"/>
    </row>
    <row r="26" ht="26.100000000000001" customHeight="1">
      <c r="A26" s="28" t="s">
        <v>593</v>
      </c>
      <c r="B26" s="28" t="s">
        <v>594</v>
      </c>
      <c r="C26" s="29" t="s">
        <v>16</v>
      </c>
      <c r="D26" s="30">
        <v>50</v>
      </c>
      <c r="E26" s="31"/>
      <c r="F26" s="31"/>
      <c r="G26" s="42" t="e">
        <f>D26*(#REF!-E26)</f>
        <v>#REF!</v>
      </c>
      <c r="H26" s="1"/>
      <c r="I26" s="1"/>
    </row>
    <row r="27" ht="24" customHeight="1">
      <c r="A27" s="28" t="s">
        <v>595</v>
      </c>
      <c r="B27" s="28" t="s">
        <v>596</v>
      </c>
      <c r="C27" s="29" t="s">
        <v>16</v>
      </c>
      <c r="D27" s="30">
        <v>10</v>
      </c>
      <c r="E27" s="31"/>
      <c r="F27" s="31"/>
      <c r="G27" s="42" t="e">
        <f>D27*(#REF!-E27)</f>
        <v>#REF!</v>
      </c>
      <c r="H27" s="1"/>
      <c r="I27" s="1"/>
    </row>
    <row r="28" ht="26.100000000000001" customHeight="1">
      <c r="A28" s="28" t="s">
        <v>597</v>
      </c>
      <c r="B28" s="28" t="s">
        <v>598</v>
      </c>
      <c r="C28" s="29" t="s">
        <v>25</v>
      </c>
      <c r="D28" s="30">
        <v>30</v>
      </c>
      <c r="E28" s="31"/>
      <c r="F28" s="31"/>
      <c r="G28" s="42" t="e">
        <f>D28*(#REF!-E28)</f>
        <v>#REF!</v>
      </c>
      <c r="H28" s="1"/>
      <c r="I28" s="1"/>
    </row>
    <row r="29" ht="24" customHeight="1">
      <c r="A29" s="28" t="s">
        <v>599</v>
      </c>
      <c r="B29" s="28" t="s">
        <v>600</v>
      </c>
      <c r="C29" s="29" t="s">
        <v>25</v>
      </c>
      <c r="D29" s="30">
        <v>50</v>
      </c>
      <c r="E29" s="31"/>
      <c r="F29" s="31"/>
      <c r="G29" s="42" t="e">
        <f>D29*(#REF!-E29)</f>
        <v>#REF!</v>
      </c>
      <c r="H29" s="1"/>
      <c r="I29" s="1"/>
    </row>
    <row r="30" ht="26.100000000000001" customHeight="1">
      <c r="A30" s="28" t="s">
        <v>601</v>
      </c>
      <c r="B30" s="28" t="s">
        <v>602</v>
      </c>
      <c r="C30" s="29" t="s">
        <v>295</v>
      </c>
      <c r="D30" s="30">
        <v>15</v>
      </c>
      <c r="E30" s="31"/>
      <c r="F30" s="31"/>
      <c r="G30" s="42" t="e">
        <f>D30*(#REF!-E30)</f>
        <v>#REF!</v>
      </c>
      <c r="H30" s="1"/>
      <c r="I30" s="1"/>
    </row>
    <row r="31" ht="24" customHeight="1">
      <c r="A31" s="28" t="s">
        <v>603</v>
      </c>
      <c r="B31" s="28" t="s">
        <v>604</v>
      </c>
      <c r="C31" s="29" t="s">
        <v>16</v>
      </c>
      <c r="D31" s="30">
        <v>15</v>
      </c>
      <c r="E31" s="31"/>
      <c r="F31" s="31"/>
      <c r="G31" s="42" t="e">
        <f>D31*(#REF!-E31)</f>
        <v>#REF!</v>
      </c>
      <c r="H31" s="1"/>
      <c r="I31" s="1"/>
    </row>
    <row r="32" ht="24" customHeight="1">
      <c r="A32" s="35" t="s">
        <v>605</v>
      </c>
      <c r="B32" s="35" t="s">
        <v>606</v>
      </c>
      <c r="C32" s="36" t="s">
        <v>16</v>
      </c>
      <c r="D32" s="37">
        <v>25</v>
      </c>
      <c r="E32" s="34"/>
      <c r="F32" s="34"/>
      <c r="G32" s="42" t="e">
        <f>D32*(#REF!-E32)</f>
        <v>#REF!</v>
      </c>
      <c r="H32" s="1"/>
      <c r="I32" s="1"/>
    </row>
    <row r="33" ht="14.25">
      <c r="A33" s="16" t="s">
        <v>607</v>
      </c>
      <c r="B33" s="17"/>
      <c r="C33" s="17"/>
      <c r="D33" s="17"/>
      <c r="E33" s="18"/>
      <c r="F33" s="10"/>
      <c r="G33" s="1"/>
      <c r="H33" s="1"/>
    </row>
    <row r="34" ht="14.25">
      <c r="A34" s="19"/>
      <c r="B34" s="19"/>
      <c r="C34" s="19"/>
      <c r="D34" s="19"/>
      <c r="E34" s="19"/>
      <c r="F34" s="19"/>
      <c r="G34" s="1"/>
      <c r="H34" s="1"/>
    </row>
    <row r="35" ht="14.25">
      <c r="F35" s="19"/>
    </row>
    <row r="36" ht="14.25">
      <c r="F36" s="19"/>
    </row>
  </sheetData>
  <mergeCells count="1">
    <mergeCell ref="A33:E33"/>
  </mergeCells>
  <printOptions headings="0" gridLines="0"/>
  <pageMargins left="0.23622047244094491" right="0.23622047244094491" top="0.74803149606299213" bottom="0.55118110236220474" header="0.31496062992125984" footer="0.31496062992125984"/>
  <pageSetup paperSize="9" scale="78" firstPageNumber="4294967295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&amp;CSCPAR PORTO DE IMBITUBA
CNPJ: 17.315.067/0001-18</oddHeader>
    <oddFooter>&amp;CAv. Presidente Vargas Área Portuária - Centro - Imbituba / SC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5" zoomScale="100" workbookViewId="0">
      <selection activeCell="B6" activeCellId="0" sqref="B6"/>
    </sheetView>
  </sheetViews>
  <sheetFormatPr defaultRowHeight="14.25"/>
  <cols>
    <col bestFit="1" customWidth="1" min="1" max="1" style="19" width="10"/>
    <col bestFit="1" customWidth="1" min="2" max="2" style="19" width="60"/>
    <col bestFit="1" customWidth="1" min="3" max="3" style="19" width="8"/>
    <col bestFit="1" customWidth="1" min="4" max="6" style="19" width="13"/>
    <col customWidth="1" hidden="1" min="7" max="7" style="1" width="11.5"/>
    <col min="8" max="16384" style="1" width="9"/>
  </cols>
  <sheetData>
    <row r="1" ht="30" customHeight="1">
      <c r="A1" s="20" t="s">
        <v>0</v>
      </c>
      <c r="B1" s="20" t="s">
        <v>1</v>
      </c>
      <c r="C1" s="21" t="s">
        <v>2</v>
      </c>
      <c r="D1" s="22" t="s">
        <v>3</v>
      </c>
      <c r="E1" s="22" t="s">
        <v>4</v>
      </c>
      <c r="F1" s="22" t="s">
        <v>5</v>
      </c>
      <c r="G1" s="1"/>
    </row>
    <row r="2" ht="24" customHeight="1">
      <c r="A2" s="23" t="s">
        <v>608</v>
      </c>
      <c r="B2" s="23" t="s">
        <v>609</v>
      </c>
      <c r="C2" s="24"/>
      <c r="D2" s="25"/>
      <c r="E2" s="25" t="s">
        <v>8</v>
      </c>
      <c r="F2" s="43"/>
      <c r="G2" s="44" t="e">
        <f>SUM(G3:G42)</f>
        <v>#REF!</v>
      </c>
      <c r="H2" s="1"/>
      <c r="I2" s="1"/>
    </row>
    <row r="3" ht="26.100000000000001" customHeight="1">
      <c r="A3" s="28" t="s">
        <v>610</v>
      </c>
      <c r="B3" s="28" t="s">
        <v>611</v>
      </c>
      <c r="C3" s="29" t="s">
        <v>612</v>
      </c>
      <c r="D3" s="30">
        <v>300</v>
      </c>
      <c r="E3" s="31"/>
      <c r="F3" s="31"/>
      <c r="G3" s="42" t="e">
        <f>D3*(#REF!-E3)</f>
        <v>#REF!</v>
      </c>
      <c r="H3" s="1"/>
      <c r="I3" s="1"/>
    </row>
    <row r="4" ht="26.100000000000001" customHeight="1">
      <c r="A4" s="28" t="s">
        <v>613</v>
      </c>
      <c r="B4" s="28" t="s">
        <v>614</v>
      </c>
      <c r="C4" s="29" t="s">
        <v>295</v>
      </c>
      <c r="D4" s="30">
        <v>50</v>
      </c>
      <c r="E4" s="31"/>
      <c r="F4" s="31"/>
      <c r="G4" s="42" t="e">
        <f>D4*(#REF!-E4)</f>
        <v>#REF!</v>
      </c>
      <c r="H4" s="1"/>
      <c r="I4" s="1"/>
    </row>
    <row r="5" ht="26.100000000000001" customHeight="1">
      <c r="A5" s="28" t="s">
        <v>615</v>
      </c>
      <c r="B5" s="28" t="s">
        <v>616</v>
      </c>
      <c r="C5" s="29" t="s">
        <v>295</v>
      </c>
      <c r="D5" s="30">
        <v>100</v>
      </c>
      <c r="E5" s="31"/>
      <c r="F5" s="31"/>
      <c r="G5" s="42" t="e">
        <f>D5*(#REF!-E5)</f>
        <v>#REF!</v>
      </c>
      <c r="H5" s="1"/>
      <c r="I5" s="1"/>
    </row>
    <row r="6" ht="26.100000000000001" customHeight="1">
      <c r="A6" s="28" t="s">
        <v>617</v>
      </c>
      <c r="B6" s="28" t="s">
        <v>618</v>
      </c>
      <c r="C6" s="29" t="s">
        <v>295</v>
      </c>
      <c r="D6" s="30">
        <v>120</v>
      </c>
      <c r="E6" s="31"/>
      <c r="F6" s="31"/>
      <c r="G6" s="42" t="e">
        <f>D6*(#REF!-E6)</f>
        <v>#REF!</v>
      </c>
      <c r="H6" s="1"/>
      <c r="I6" s="1"/>
    </row>
    <row r="7" ht="26.100000000000001" customHeight="1">
      <c r="A7" s="28" t="s">
        <v>619</v>
      </c>
      <c r="B7" s="28" t="s">
        <v>620</v>
      </c>
      <c r="C7" s="29" t="s">
        <v>295</v>
      </c>
      <c r="D7" s="30">
        <v>120</v>
      </c>
      <c r="E7" s="31"/>
      <c r="F7" s="31"/>
      <c r="G7" s="42" t="e">
        <f>D7*(#REF!-E7)</f>
        <v>#REF!</v>
      </c>
      <c r="H7" s="1"/>
      <c r="I7" s="1"/>
    </row>
    <row r="8" ht="26.100000000000001" customHeight="1">
      <c r="A8" s="28" t="s">
        <v>621</v>
      </c>
      <c r="B8" s="28" t="s">
        <v>622</v>
      </c>
      <c r="C8" s="29" t="s">
        <v>295</v>
      </c>
      <c r="D8" s="30">
        <v>100</v>
      </c>
      <c r="E8" s="31"/>
      <c r="F8" s="31"/>
      <c r="G8" s="42" t="e">
        <f>D8*(#REF!-E8)</f>
        <v>#REF!</v>
      </c>
      <c r="H8" s="1"/>
      <c r="I8" s="1"/>
    </row>
    <row r="9" ht="39" customHeight="1">
      <c r="A9" s="28" t="s">
        <v>623</v>
      </c>
      <c r="B9" s="28" t="s">
        <v>624</v>
      </c>
      <c r="C9" s="29" t="s">
        <v>16</v>
      </c>
      <c r="D9" s="30">
        <v>500</v>
      </c>
      <c r="E9" s="31"/>
      <c r="F9" s="31"/>
      <c r="G9" s="42" t="e">
        <f>D9*(#REF!-E9)</f>
        <v>#REF!</v>
      </c>
      <c r="H9" s="1"/>
      <c r="I9" s="1"/>
    </row>
    <row r="10" ht="39" customHeight="1">
      <c r="A10" s="28" t="s">
        <v>625</v>
      </c>
      <c r="B10" s="28" t="s">
        <v>626</v>
      </c>
      <c r="C10" s="29" t="s">
        <v>295</v>
      </c>
      <c r="D10" s="30">
        <v>5</v>
      </c>
      <c r="E10" s="31"/>
      <c r="F10" s="31"/>
      <c r="G10" s="42" t="e">
        <f>D10*(#REF!-E10)</f>
        <v>#REF!</v>
      </c>
      <c r="H10" s="1"/>
      <c r="I10" s="1"/>
    </row>
    <row r="11" ht="51.950000000000003" customHeight="1">
      <c r="A11" s="28" t="s">
        <v>627</v>
      </c>
      <c r="B11" s="28" t="s">
        <v>628</v>
      </c>
      <c r="C11" s="29" t="s">
        <v>295</v>
      </c>
      <c r="D11" s="30">
        <v>500</v>
      </c>
      <c r="E11" s="31"/>
      <c r="F11" s="31"/>
      <c r="G11" s="42" t="e">
        <f>D11*(#REF!-E11)</f>
        <v>#REF!</v>
      </c>
      <c r="H11" s="1"/>
      <c r="I11" s="1"/>
    </row>
    <row r="12" ht="24" customHeight="1">
      <c r="A12" s="28" t="s">
        <v>629</v>
      </c>
      <c r="B12" s="28" t="s">
        <v>630</v>
      </c>
      <c r="C12" s="29" t="s">
        <v>631</v>
      </c>
      <c r="D12" s="30">
        <v>50</v>
      </c>
      <c r="E12" s="31"/>
      <c r="F12" s="31"/>
      <c r="G12" s="42" t="e">
        <f>D12*(#REF!-E12)</f>
        <v>#REF!</v>
      </c>
      <c r="H12" s="1"/>
      <c r="I12" s="1"/>
    </row>
    <row r="13" ht="26.100000000000001" customHeight="1">
      <c r="A13" s="28" t="s">
        <v>632</v>
      </c>
      <c r="B13" s="28" t="s">
        <v>633</v>
      </c>
      <c r="C13" s="29" t="s">
        <v>295</v>
      </c>
      <c r="D13" s="30">
        <v>45</v>
      </c>
      <c r="E13" s="31"/>
      <c r="F13" s="31"/>
      <c r="G13" s="42" t="e">
        <f>D13*(#REF!-E13)</f>
        <v>#REF!</v>
      </c>
      <c r="H13" s="1"/>
      <c r="I13" s="1"/>
    </row>
    <row r="14" ht="39" customHeight="1">
      <c r="A14" s="28" t="s">
        <v>634</v>
      </c>
      <c r="B14" s="28" t="s">
        <v>635</v>
      </c>
      <c r="C14" s="29" t="s">
        <v>16</v>
      </c>
      <c r="D14" s="30">
        <v>15</v>
      </c>
      <c r="E14" s="31"/>
      <c r="F14" s="31"/>
      <c r="G14" s="42" t="e">
        <f>D14*(#REF!-E14)</f>
        <v>#REF!</v>
      </c>
      <c r="H14" s="1"/>
      <c r="I14" s="1"/>
    </row>
    <row r="15" ht="26.100000000000001" customHeight="1">
      <c r="A15" s="28" t="s">
        <v>636</v>
      </c>
      <c r="B15" s="28" t="s">
        <v>637</v>
      </c>
      <c r="C15" s="29" t="s">
        <v>295</v>
      </c>
      <c r="D15" s="30">
        <v>50</v>
      </c>
      <c r="E15" s="31"/>
      <c r="F15" s="31"/>
      <c r="G15" s="42" t="e">
        <f>D15*(#REF!-E15)</f>
        <v>#REF!</v>
      </c>
      <c r="H15" s="1"/>
      <c r="I15" s="1"/>
    </row>
    <row r="16" ht="26.100000000000001" customHeight="1">
      <c r="A16" s="28" t="s">
        <v>638</v>
      </c>
      <c r="B16" s="28" t="s">
        <v>639</v>
      </c>
      <c r="C16" s="29" t="s">
        <v>16</v>
      </c>
      <c r="D16" s="30">
        <v>50</v>
      </c>
      <c r="E16" s="31"/>
      <c r="F16" s="31"/>
      <c r="G16" s="42" t="e">
        <f>D16*(#REF!-E16)</f>
        <v>#REF!</v>
      </c>
      <c r="H16" s="1"/>
      <c r="I16" s="1"/>
    </row>
    <row r="17" ht="26.100000000000001" customHeight="1">
      <c r="A17" s="28" t="s">
        <v>640</v>
      </c>
      <c r="B17" s="28" t="s">
        <v>641</v>
      </c>
      <c r="C17" s="29" t="s">
        <v>295</v>
      </c>
      <c r="D17" s="30">
        <v>30</v>
      </c>
      <c r="E17" s="31"/>
      <c r="F17" s="31"/>
      <c r="G17" s="42" t="e">
        <f>D17*(#REF!-E17)</f>
        <v>#REF!</v>
      </c>
      <c r="H17" s="1"/>
      <c r="I17" s="1"/>
    </row>
    <row r="18" ht="24" customHeight="1">
      <c r="A18" s="28" t="s">
        <v>642</v>
      </c>
      <c r="B18" s="28" t="s">
        <v>643</v>
      </c>
      <c r="C18" s="29" t="s">
        <v>644</v>
      </c>
      <c r="D18" s="30">
        <v>50</v>
      </c>
      <c r="E18" s="31"/>
      <c r="F18" s="31"/>
      <c r="G18" s="42" t="e">
        <f>D18*(#REF!-E18)</f>
        <v>#REF!</v>
      </c>
      <c r="H18" s="1"/>
      <c r="I18" s="1"/>
    </row>
    <row r="19" ht="24" customHeight="1">
      <c r="A19" s="28" t="s">
        <v>645</v>
      </c>
      <c r="B19" s="28" t="s">
        <v>646</v>
      </c>
      <c r="C19" s="29" t="s">
        <v>644</v>
      </c>
      <c r="D19" s="30">
        <v>50</v>
      </c>
      <c r="E19" s="31"/>
      <c r="F19" s="31"/>
      <c r="G19" s="42" t="e">
        <f>D19*(#REF!-E19)</f>
        <v>#REF!</v>
      </c>
      <c r="H19" s="1"/>
      <c r="I19" s="1"/>
    </row>
    <row r="20" ht="26.100000000000001" customHeight="1">
      <c r="A20" s="28" t="s">
        <v>647</v>
      </c>
      <c r="B20" s="28" t="s">
        <v>648</v>
      </c>
      <c r="C20" s="29" t="s">
        <v>644</v>
      </c>
      <c r="D20" s="30">
        <v>50</v>
      </c>
      <c r="E20" s="31"/>
      <c r="F20" s="31"/>
      <c r="G20" s="42" t="e">
        <f>D20*(#REF!-E20)</f>
        <v>#REF!</v>
      </c>
      <c r="H20" s="1"/>
      <c r="I20" s="1"/>
    </row>
    <row r="21" ht="26.100000000000001" customHeight="1">
      <c r="A21" s="28" t="s">
        <v>649</v>
      </c>
      <c r="B21" s="28" t="s">
        <v>650</v>
      </c>
      <c r="C21" s="29" t="s">
        <v>644</v>
      </c>
      <c r="D21" s="30">
        <v>50</v>
      </c>
      <c r="E21" s="31"/>
      <c r="F21" s="31"/>
      <c r="G21" s="42" t="e">
        <f>D21*(#REF!-E21)</f>
        <v>#REF!</v>
      </c>
      <c r="H21" s="1"/>
      <c r="I21" s="1"/>
    </row>
    <row r="22" ht="26.100000000000001" customHeight="1">
      <c r="A22" s="28" t="s">
        <v>651</v>
      </c>
      <c r="B22" s="28" t="s">
        <v>652</v>
      </c>
      <c r="C22" s="29" t="s">
        <v>644</v>
      </c>
      <c r="D22" s="30">
        <v>70</v>
      </c>
      <c r="E22" s="31"/>
      <c r="F22" s="31"/>
      <c r="G22" s="42" t="e">
        <f>D22*(#REF!-E22)</f>
        <v>#REF!</v>
      </c>
      <c r="H22" s="1"/>
      <c r="I22" s="1"/>
    </row>
    <row r="23" ht="26.100000000000001" customHeight="1">
      <c r="A23" s="28" t="s">
        <v>653</v>
      </c>
      <c r="B23" s="28" t="s">
        <v>654</v>
      </c>
      <c r="C23" s="29" t="s">
        <v>644</v>
      </c>
      <c r="D23" s="30">
        <v>50</v>
      </c>
      <c r="E23" s="31"/>
      <c r="F23" s="31"/>
      <c r="G23" s="42" t="e">
        <f>D23*(#REF!-E23)</f>
        <v>#REF!</v>
      </c>
      <c r="H23" s="1"/>
      <c r="I23" s="1"/>
    </row>
    <row r="24" ht="24" customHeight="1">
      <c r="A24" s="28" t="s">
        <v>655</v>
      </c>
      <c r="B24" s="28" t="s">
        <v>656</v>
      </c>
      <c r="C24" s="29" t="s">
        <v>644</v>
      </c>
      <c r="D24" s="30">
        <v>50</v>
      </c>
      <c r="E24" s="31"/>
      <c r="F24" s="31"/>
      <c r="G24" s="42" t="e">
        <f>D24*(#REF!-E24)</f>
        <v>#REF!</v>
      </c>
      <c r="H24" s="1"/>
      <c r="I24" s="1"/>
    </row>
    <row r="25" ht="26.100000000000001" customHeight="1">
      <c r="A25" s="28" t="s">
        <v>657</v>
      </c>
      <c r="B25" s="28" t="s">
        <v>658</v>
      </c>
      <c r="C25" s="29" t="s">
        <v>295</v>
      </c>
      <c r="D25" s="30">
        <v>50</v>
      </c>
      <c r="E25" s="31"/>
      <c r="F25" s="31"/>
      <c r="G25" s="42" t="e">
        <f>D25*(#REF!-E25)</f>
        <v>#REF!</v>
      </c>
      <c r="H25" s="1"/>
      <c r="I25" s="1"/>
    </row>
    <row r="26" ht="26.100000000000001" customHeight="1">
      <c r="A26" s="28" t="s">
        <v>659</v>
      </c>
      <c r="B26" s="28" t="s">
        <v>660</v>
      </c>
      <c r="C26" s="29" t="s">
        <v>16</v>
      </c>
      <c r="D26" s="30">
        <v>50</v>
      </c>
      <c r="E26" s="31"/>
      <c r="F26" s="31"/>
      <c r="G26" s="42" t="e">
        <f>D26*(#REF!-E26)</f>
        <v>#REF!</v>
      </c>
      <c r="H26" s="1"/>
      <c r="I26" s="1"/>
    </row>
    <row r="27" ht="26.100000000000001" customHeight="1">
      <c r="A27" s="28" t="s">
        <v>661</v>
      </c>
      <c r="B27" s="28" t="s">
        <v>662</v>
      </c>
      <c r="C27" s="29" t="s">
        <v>295</v>
      </c>
      <c r="D27" s="30">
        <v>10</v>
      </c>
      <c r="E27" s="31"/>
      <c r="F27" s="31"/>
      <c r="G27" s="42" t="e">
        <f>D27*(#REF!-E27)</f>
        <v>#REF!</v>
      </c>
      <c r="H27" s="1"/>
      <c r="I27" s="1"/>
    </row>
    <row r="28" ht="26.100000000000001" customHeight="1">
      <c r="A28" s="28" t="s">
        <v>663</v>
      </c>
      <c r="B28" s="28" t="s">
        <v>664</v>
      </c>
      <c r="C28" s="29" t="s">
        <v>16</v>
      </c>
      <c r="D28" s="30">
        <v>50</v>
      </c>
      <c r="E28" s="31"/>
      <c r="F28" s="31"/>
      <c r="G28" s="42" t="e">
        <f>D28*(#REF!-E28)</f>
        <v>#REF!</v>
      </c>
      <c r="H28" s="1"/>
      <c r="I28" s="1"/>
    </row>
    <row r="29" ht="24" customHeight="1">
      <c r="A29" s="28" t="s">
        <v>665</v>
      </c>
      <c r="B29" s="28" t="s">
        <v>666</v>
      </c>
      <c r="C29" s="29" t="s">
        <v>16</v>
      </c>
      <c r="D29" s="30">
        <v>100</v>
      </c>
      <c r="E29" s="31"/>
      <c r="F29" s="31"/>
      <c r="G29" s="42" t="e">
        <f>D29*(#REF!-E29)</f>
        <v>#REF!</v>
      </c>
      <c r="H29" s="1"/>
      <c r="I29" s="1"/>
    </row>
    <row r="30" ht="24" customHeight="1">
      <c r="A30" s="28" t="s">
        <v>667</v>
      </c>
      <c r="B30" s="28" t="s">
        <v>668</v>
      </c>
      <c r="C30" s="29" t="s">
        <v>295</v>
      </c>
      <c r="D30" s="30">
        <v>50</v>
      </c>
      <c r="E30" s="31"/>
      <c r="F30" s="31"/>
      <c r="G30" s="42" t="e">
        <f>D30*(#REF!-E30)</f>
        <v>#REF!</v>
      </c>
      <c r="H30" s="1"/>
      <c r="I30" s="1"/>
    </row>
    <row r="31" ht="51.950000000000003" customHeight="1">
      <c r="A31" s="28" t="s">
        <v>669</v>
      </c>
      <c r="B31" s="28" t="s">
        <v>670</v>
      </c>
      <c r="C31" s="29" t="s">
        <v>295</v>
      </c>
      <c r="D31" s="30">
        <v>100</v>
      </c>
      <c r="E31" s="31"/>
      <c r="F31" s="31"/>
      <c r="G31" s="42" t="e">
        <f>D31*(#REF!-E31)</f>
        <v>#REF!</v>
      </c>
      <c r="H31" s="1"/>
      <c r="I31" s="1"/>
    </row>
    <row r="32" ht="26.100000000000001" customHeight="1">
      <c r="A32" s="28" t="s">
        <v>671</v>
      </c>
      <c r="B32" s="28" t="s">
        <v>672</v>
      </c>
      <c r="C32" s="29" t="s">
        <v>295</v>
      </c>
      <c r="D32" s="30">
        <v>50</v>
      </c>
      <c r="E32" s="31"/>
      <c r="F32" s="31"/>
      <c r="G32" s="42" t="e">
        <f>D32*(#REF!-E32)</f>
        <v>#REF!</v>
      </c>
      <c r="H32" s="1"/>
      <c r="I32" s="1"/>
    </row>
    <row r="33" ht="26.100000000000001" customHeight="1">
      <c r="A33" s="28" t="s">
        <v>673</v>
      </c>
      <c r="B33" s="28" t="s">
        <v>674</v>
      </c>
      <c r="C33" s="29" t="s">
        <v>295</v>
      </c>
      <c r="D33" s="30">
        <v>120</v>
      </c>
      <c r="E33" s="31"/>
      <c r="F33" s="31"/>
      <c r="G33" s="42" t="e">
        <f>D33*(#REF!-E33)</f>
        <v>#REF!</v>
      </c>
      <c r="H33" s="1"/>
      <c r="I33" s="1"/>
    </row>
    <row r="34" ht="26.100000000000001" customHeight="1">
      <c r="A34" s="28" t="s">
        <v>675</v>
      </c>
      <c r="B34" s="28" t="s">
        <v>676</v>
      </c>
      <c r="C34" s="29" t="s">
        <v>295</v>
      </c>
      <c r="D34" s="30">
        <v>50</v>
      </c>
      <c r="E34" s="31"/>
      <c r="F34" s="31"/>
      <c r="G34" s="42" t="e">
        <f>D34*(#REF!-E34)</f>
        <v>#REF!</v>
      </c>
      <c r="H34" s="1"/>
      <c r="I34" s="1"/>
    </row>
    <row r="35" ht="26.100000000000001" customHeight="1">
      <c r="A35" s="28" t="s">
        <v>677</v>
      </c>
      <c r="B35" s="28" t="s">
        <v>678</v>
      </c>
      <c r="C35" s="29" t="s">
        <v>295</v>
      </c>
      <c r="D35" s="30">
        <v>70</v>
      </c>
      <c r="E35" s="31"/>
      <c r="F35" s="31"/>
      <c r="G35" s="42" t="e">
        <f>D35*(#REF!-E35)</f>
        <v>#REF!</v>
      </c>
      <c r="H35" s="1"/>
      <c r="I35" s="1"/>
    </row>
    <row r="36" ht="26.100000000000001" customHeight="1">
      <c r="A36" s="28" t="s">
        <v>679</v>
      </c>
      <c r="B36" s="28" t="s">
        <v>680</v>
      </c>
      <c r="C36" s="29" t="s">
        <v>295</v>
      </c>
      <c r="D36" s="30">
        <v>50</v>
      </c>
      <c r="E36" s="31"/>
      <c r="F36" s="31"/>
      <c r="G36" s="42" t="e">
        <f>D36*(#REF!-E36)</f>
        <v>#REF!</v>
      </c>
      <c r="H36" s="1"/>
      <c r="I36" s="1"/>
    </row>
    <row r="37" ht="26.100000000000001" customHeight="1">
      <c r="A37" s="28" t="s">
        <v>681</v>
      </c>
      <c r="B37" s="28" t="s">
        <v>682</v>
      </c>
      <c r="C37" s="29" t="s">
        <v>295</v>
      </c>
      <c r="D37" s="30">
        <v>50</v>
      </c>
      <c r="E37" s="31"/>
      <c r="F37" s="31"/>
      <c r="G37" s="42" t="e">
        <f>D37*(#REF!-E37)</f>
        <v>#REF!</v>
      </c>
      <c r="H37" s="1"/>
      <c r="I37" s="1"/>
    </row>
    <row r="38" ht="26.100000000000001" customHeight="1">
      <c r="A38" s="28" t="s">
        <v>683</v>
      </c>
      <c r="B38" s="28" t="s">
        <v>684</v>
      </c>
      <c r="C38" s="29" t="s">
        <v>295</v>
      </c>
      <c r="D38" s="30">
        <v>120</v>
      </c>
      <c r="E38" s="31"/>
      <c r="F38" s="31"/>
      <c r="G38" s="42" t="e">
        <f>D38*(#REF!-E38)</f>
        <v>#REF!</v>
      </c>
      <c r="H38" s="1"/>
      <c r="I38" s="1"/>
    </row>
    <row r="39" ht="24" customHeight="1">
      <c r="A39" s="28" t="s">
        <v>685</v>
      </c>
      <c r="B39" s="28" t="s">
        <v>686</v>
      </c>
      <c r="C39" s="29" t="s">
        <v>295</v>
      </c>
      <c r="D39" s="30">
        <v>50</v>
      </c>
      <c r="E39" s="31"/>
      <c r="F39" s="31"/>
      <c r="G39" s="42" t="e">
        <f>D39*(#REF!-E39)</f>
        <v>#REF!</v>
      </c>
      <c r="H39" s="1"/>
      <c r="I39" s="1"/>
    </row>
    <row r="40" ht="24" customHeight="1">
      <c r="A40" s="28" t="s">
        <v>687</v>
      </c>
      <c r="B40" s="28" t="s">
        <v>688</v>
      </c>
      <c r="C40" s="29" t="s">
        <v>689</v>
      </c>
      <c r="D40" s="30">
        <v>30</v>
      </c>
      <c r="E40" s="31"/>
      <c r="F40" s="31"/>
      <c r="G40" s="42" t="e">
        <f>D40*(#REF!-E40)</f>
        <v>#REF!</v>
      </c>
      <c r="H40" s="1"/>
      <c r="I40" s="1"/>
    </row>
    <row r="41" ht="24" customHeight="1">
      <c r="A41" s="28" t="s">
        <v>690</v>
      </c>
      <c r="B41" s="28" t="s">
        <v>691</v>
      </c>
      <c r="C41" s="29" t="s">
        <v>16</v>
      </c>
      <c r="D41" s="30">
        <v>1000</v>
      </c>
      <c r="E41" s="31"/>
      <c r="F41" s="31"/>
      <c r="G41" s="42" t="e">
        <f>D41*(#REF!-E41)</f>
        <v>#REF!</v>
      </c>
      <c r="H41" s="1"/>
      <c r="I41" s="1"/>
    </row>
    <row r="42" ht="24" customHeight="1">
      <c r="A42" s="35" t="s">
        <v>692</v>
      </c>
      <c r="B42" s="35" t="s">
        <v>693</v>
      </c>
      <c r="C42" s="36" t="s">
        <v>16</v>
      </c>
      <c r="D42" s="37">
        <v>1000</v>
      </c>
      <c r="E42" s="34"/>
      <c r="F42" s="31"/>
      <c r="G42" s="42" t="e">
        <f>D42*(#REF!-E42)</f>
        <v>#REF!</v>
      </c>
      <c r="H42" s="1"/>
      <c r="I42" s="1"/>
    </row>
    <row r="43" ht="14.25">
      <c r="A43" s="16" t="s">
        <v>694</v>
      </c>
      <c r="B43" s="17"/>
      <c r="C43" s="17"/>
      <c r="D43" s="17"/>
      <c r="E43" s="18"/>
      <c r="F43" s="45"/>
      <c r="G43" s="10"/>
    </row>
    <row r="44" ht="14.25">
      <c r="A44" s="19"/>
      <c r="B44" s="19"/>
      <c r="C44" s="19"/>
      <c r="D44" s="19"/>
      <c r="E44" s="19"/>
      <c r="F44" s="19"/>
      <c r="G44" s="1"/>
    </row>
    <row r="45" ht="14.25">
      <c r="F45" s="19"/>
    </row>
    <row r="46" ht="14.25">
      <c r="F46" s="19"/>
    </row>
  </sheetData>
  <mergeCells count="1">
    <mergeCell ref="A43:E43"/>
  </mergeCells>
  <printOptions headings="0" gridLines="0"/>
  <pageMargins left="0.23622047244094491" right="0.23622047244094491" top="0.74803149606299213" bottom="0.55118110236220474" header="0.31496062992125984" footer="0.31496062992125984"/>
  <pageSetup paperSize="9" scale="78" firstPageNumber="4294967295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&amp;CSCPAR PORTO DE IMBITUBA
CNPJ: 17.315.067/0001-18</oddHeader>
    <oddFooter>&amp;CAv. Presidente Vargas Área Portuária - Centro - Imbituba / SC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B6" activeCellId="0" sqref="B6"/>
    </sheetView>
  </sheetViews>
  <sheetFormatPr defaultRowHeight="14.25"/>
  <cols>
    <col bestFit="1" customWidth="1" min="1" max="1" style="1" width="10"/>
    <col bestFit="1" customWidth="1" min="2" max="2" style="1" width="60"/>
    <col bestFit="1" customWidth="1" min="3" max="3" style="1" width="8"/>
    <col bestFit="1" customWidth="1" min="4" max="6" style="1" width="13"/>
    <col customWidth="1" hidden="1" min="7" max="7" style="1" width="11.5"/>
    <col min="8" max="16384" style="1" width="9"/>
  </cols>
  <sheetData>
    <row r="1" ht="30" customHeight="1">
      <c r="A1" s="20" t="s">
        <v>0</v>
      </c>
      <c r="B1" s="20" t="s">
        <v>1</v>
      </c>
      <c r="C1" s="21" t="s">
        <v>2</v>
      </c>
      <c r="D1" s="22" t="s">
        <v>3</v>
      </c>
      <c r="E1" s="22" t="s">
        <v>4</v>
      </c>
      <c r="F1" s="22" t="s">
        <v>5</v>
      </c>
      <c r="G1" s="1"/>
    </row>
    <row r="2" ht="24" customHeight="1">
      <c r="A2" s="23" t="s">
        <v>695</v>
      </c>
      <c r="B2" s="23" t="s">
        <v>696</v>
      </c>
      <c r="C2" s="24"/>
      <c r="D2" s="25"/>
      <c r="E2" s="25" t="s">
        <v>8</v>
      </c>
      <c r="F2" s="40" t="e">
        <f>SUM(F3:F4)</f>
        <v>#REF!</v>
      </c>
      <c r="G2" s="41" t="e">
        <f>SUM(G3:G4)</f>
        <v>#REF!</v>
      </c>
      <c r="H2" s="1"/>
      <c r="I2" s="1"/>
    </row>
    <row r="3" ht="39" customHeight="1">
      <c r="A3" s="28" t="s">
        <v>697</v>
      </c>
      <c r="B3" s="28" t="s">
        <v>698</v>
      </c>
      <c r="C3" s="29" t="s">
        <v>529</v>
      </c>
      <c r="D3" s="30">
        <v>50</v>
      </c>
      <c r="E3" s="31"/>
      <c r="F3" s="31" t="e">
        <f>D3*#REF!</f>
        <v>#REF!</v>
      </c>
      <c r="G3" s="42" t="e">
        <f>D3*(#REF!-E3)</f>
        <v>#REF!</v>
      </c>
      <c r="H3" s="1"/>
      <c r="I3" s="1"/>
    </row>
    <row r="4" ht="51.950000000000003" customHeight="1">
      <c r="A4" s="35" t="s">
        <v>699</v>
      </c>
      <c r="B4" s="35" t="s">
        <v>700</v>
      </c>
      <c r="C4" s="36" t="s">
        <v>529</v>
      </c>
      <c r="D4" s="37">
        <v>50</v>
      </c>
      <c r="E4" s="34"/>
      <c r="F4" s="34" t="e">
        <f>D4*#REF!</f>
        <v>#REF!</v>
      </c>
      <c r="G4" s="42" t="e">
        <f>D4*(#REF!-E4)</f>
        <v>#REF!</v>
      </c>
      <c r="H4" s="1"/>
      <c r="I4" s="1"/>
    </row>
    <row r="5" ht="14.25">
      <c r="A5" s="16" t="s">
        <v>701</v>
      </c>
      <c r="B5" s="17"/>
      <c r="C5" s="17"/>
      <c r="D5" s="17"/>
      <c r="E5" s="18"/>
      <c r="F5" s="10"/>
      <c r="G5" s="1"/>
      <c r="H5" s="1"/>
    </row>
    <row r="6" ht="14.25">
      <c r="A6" s="1"/>
      <c r="B6" s="1"/>
      <c r="C6" s="1"/>
      <c r="D6" s="1"/>
      <c r="E6" s="1"/>
      <c r="F6" s="1"/>
      <c r="G6" s="1"/>
      <c r="H6" s="1"/>
      <c r="I6" s="1"/>
    </row>
    <row r="7" ht="14.25">
      <c r="F7" s="1"/>
      <c r="H7" s="1"/>
    </row>
    <row r="8" ht="14.25">
      <c r="F8" s="1"/>
      <c r="H8" s="1"/>
    </row>
  </sheetData>
  <mergeCells count="1">
    <mergeCell ref="A5:E5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78" firstPageNumber="4294967295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&amp;CSCPAR PORTO DE IMBITUBA
CNPJ: 17.315.067/0001-18</oddHeader>
    <oddFooter>&amp;CAv. Presidente Vargas Área Portuária - Centro - Imbituba / SC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B6" activeCellId="0" sqref="B6"/>
    </sheetView>
  </sheetViews>
  <sheetFormatPr defaultRowHeight="14.25"/>
  <cols>
    <col bestFit="1" customWidth="1" min="1" max="1" style="1" width="10"/>
    <col bestFit="1" customWidth="1" min="2" max="2" style="1" width="60"/>
    <col bestFit="1" customWidth="1" min="3" max="3" style="1" width="8"/>
    <col bestFit="1" customWidth="1" min="4" max="6" style="1" width="13"/>
    <col customWidth="1" hidden="1" min="7" max="7" style="1" width="11.5"/>
    <col min="8" max="16384" style="1" width="9"/>
  </cols>
  <sheetData>
    <row r="1" ht="30" customHeight="1">
      <c r="A1" s="46" t="s">
        <v>0</v>
      </c>
      <c r="B1" s="46" t="s">
        <v>1</v>
      </c>
      <c r="C1" s="47" t="s">
        <v>2</v>
      </c>
      <c r="D1" s="48" t="s">
        <v>3</v>
      </c>
      <c r="E1" s="48" t="s">
        <v>4</v>
      </c>
      <c r="F1" s="48" t="s">
        <v>5</v>
      </c>
      <c r="G1" s="1"/>
    </row>
    <row r="2" ht="24" customHeight="1">
      <c r="A2" s="23" t="s">
        <v>702</v>
      </c>
      <c r="B2" s="23" t="s">
        <v>703</v>
      </c>
      <c r="C2" s="24"/>
      <c r="D2" s="25"/>
      <c r="E2" s="25" t="s">
        <v>8</v>
      </c>
      <c r="F2" s="40"/>
      <c r="G2" s="41" t="e">
        <f>SUM(G3:G15)</f>
        <v>#REF!</v>
      </c>
      <c r="H2" s="1"/>
      <c r="I2" s="1"/>
    </row>
    <row r="3" ht="26.100000000000001" customHeight="1">
      <c r="A3" s="28" t="s">
        <v>704</v>
      </c>
      <c r="B3" s="28" t="s">
        <v>705</v>
      </c>
      <c r="C3" s="29" t="s">
        <v>16</v>
      </c>
      <c r="D3" s="30">
        <v>50</v>
      </c>
      <c r="E3" s="31"/>
      <c r="F3" s="31"/>
      <c r="G3" s="42" t="e">
        <f>D3*(#REF!-E3)</f>
        <v>#REF!</v>
      </c>
      <c r="H3" s="1"/>
      <c r="I3" s="1"/>
    </row>
    <row r="4" ht="39" customHeight="1">
      <c r="A4" s="28" t="s">
        <v>706</v>
      </c>
      <c r="B4" s="28" t="s">
        <v>707</v>
      </c>
      <c r="C4" s="29" t="s">
        <v>16</v>
      </c>
      <c r="D4" s="30">
        <v>50</v>
      </c>
      <c r="E4" s="31"/>
      <c r="F4" s="31"/>
      <c r="G4" s="42" t="e">
        <f>D4*(#REF!-E4)</f>
        <v>#REF!</v>
      </c>
      <c r="H4" s="1"/>
      <c r="I4" s="1"/>
    </row>
    <row r="5" ht="24" customHeight="1">
      <c r="A5" s="28" t="s">
        <v>708</v>
      </c>
      <c r="B5" s="28" t="s">
        <v>709</v>
      </c>
      <c r="C5" s="29" t="s">
        <v>529</v>
      </c>
      <c r="D5" s="30">
        <v>5</v>
      </c>
      <c r="E5" s="31"/>
      <c r="F5" s="31"/>
      <c r="G5" s="42" t="e">
        <f>D5*(#REF!-E5)</f>
        <v>#REF!</v>
      </c>
      <c r="H5" s="1"/>
      <c r="I5" s="1"/>
    </row>
    <row r="6" ht="24" customHeight="1">
      <c r="A6" s="28" t="s">
        <v>710</v>
      </c>
      <c r="B6" s="28" t="s">
        <v>711</v>
      </c>
      <c r="C6" s="29" t="s">
        <v>529</v>
      </c>
      <c r="D6" s="30">
        <v>7</v>
      </c>
      <c r="E6" s="31"/>
      <c r="F6" s="31"/>
      <c r="G6" s="42" t="e">
        <f>D6*(#REF!-E6)</f>
        <v>#REF!</v>
      </c>
      <c r="H6" s="1"/>
      <c r="I6" s="1"/>
    </row>
    <row r="7" ht="26.100000000000001" customHeight="1">
      <c r="A7" s="28" t="s">
        <v>712</v>
      </c>
      <c r="B7" s="28" t="s">
        <v>713</v>
      </c>
      <c r="C7" s="29" t="s">
        <v>28</v>
      </c>
      <c r="D7" s="30">
        <v>300</v>
      </c>
      <c r="E7" s="31"/>
      <c r="F7" s="31"/>
      <c r="G7" s="42" t="e">
        <f>D7*(#REF!-E7)</f>
        <v>#REF!</v>
      </c>
      <c r="H7" s="1"/>
      <c r="I7" s="1"/>
    </row>
    <row r="8" ht="26.100000000000001" customHeight="1">
      <c r="A8" s="28" t="s">
        <v>714</v>
      </c>
      <c r="B8" s="28" t="s">
        <v>715</v>
      </c>
      <c r="C8" s="29" t="s">
        <v>28</v>
      </c>
      <c r="D8" s="30">
        <v>100</v>
      </c>
      <c r="E8" s="31"/>
      <c r="F8" s="31"/>
      <c r="G8" s="42" t="e">
        <f>D8*(#REF!-E8)</f>
        <v>#REF!</v>
      </c>
      <c r="H8" s="1"/>
      <c r="I8" s="1"/>
    </row>
    <row r="9" ht="78" customHeight="1">
      <c r="A9" s="28" t="s">
        <v>716</v>
      </c>
      <c r="B9" s="28" t="s">
        <v>717</v>
      </c>
      <c r="C9" s="29" t="s">
        <v>718</v>
      </c>
      <c r="D9" s="30">
        <v>50</v>
      </c>
      <c r="E9" s="31"/>
      <c r="F9" s="31"/>
      <c r="G9" s="42" t="e">
        <f>D9*(#REF!-E9)</f>
        <v>#REF!</v>
      </c>
      <c r="H9" s="1"/>
      <c r="I9" s="1"/>
    </row>
    <row r="10" ht="51.950000000000003" customHeight="1">
      <c r="A10" s="28" t="s">
        <v>719</v>
      </c>
      <c r="B10" s="28" t="s">
        <v>720</v>
      </c>
      <c r="C10" s="29" t="s">
        <v>28</v>
      </c>
      <c r="D10" s="30">
        <v>50</v>
      </c>
      <c r="E10" s="31"/>
      <c r="F10" s="31"/>
      <c r="G10" s="42" t="e">
        <f>D10*(#REF!-E10)</f>
        <v>#REF!</v>
      </c>
      <c r="H10" s="1"/>
      <c r="I10" s="1"/>
    </row>
    <row r="11" ht="24" customHeight="1">
      <c r="A11" s="28" t="s">
        <v>721</v>
      </c>
      <c r="B11" s="28" t="s">
        <v>722</v>
      </c>
      <c r="C11" s="29" t="s">
        <v>11</v>
      </c>
      <c r="D11" s="30">
        <v>16.800000000000001</v>
      </c>
      <c r="E11" s="31"/>
      <c r="F11" s="31"/>
      <c r="G11" s="42" t="e">
        <f>D11*(#REF!-E11)</f>
        <v>#REF!</v>
      </c>
      <c r="H11" s="1"/>
      <c r="I11" s="1"/>
    </row>
    <row r="12" ht="26.100000000000001" customHeight="1">
      <c r="A12" s="28" t="s">
        <v>723</v>
      </c>
      <c r="B12" s="28" t="s">
        <v>724</v>
      </c>
      <c r="C12" s="29" t="s">
        <v>11</v>
      </c>
      <c r="D12" s="30">
        <v>16.800000000000001</v>
      </c>
      <c r="E12" s="31"/>
      <c r="F12" s="31"/>
      <c r="G12" s="42" t="e">
        <f>D12*(#REF!-E12)</f>
        <v>#REF!</v>
      </c>
      <c r="H12" s="1"/>
      <c r="I12" s="1"/>
    </row>
    <row r="13" ht="39" customHeight="1">
      <c r="A13" s="28" t="s">
        <v>725</v>
      </c>
      <c r="B13" s="28" t="s">
        <v>726</v>
      </c>
      <c r="C13" s="29" t="s">
        <v>28</v>
      </c>
      <c r="D13" s="30">
        <v>50</v>
      </c>
      <c r="E13" s="31"/>
      <c r="F13" s="31"/>
      <c r="G13" s="42" t="e">
        <f>D13*(#REF!-E13)</f>
        <v>#REF!</v>
      </c>
      <c r="H13" s="1"/>
      <c r="I13" s="1"/>
    </row>
    <row r="14" ht="39" customHeight="1">
      <c r="A14" s="28" t="s">
        <v>727</v>
      </c>
      <c r="B14" s="28" t="s">
        <v>728</v>
      </c>
      <c r="C14" s="29" t="s">
        <v>25</v>
      </c>
      <c r="D14" s="30">
        <v>50</v>
      </c>
      <c r="E14" s="31"/>
      <c r="F14" s="31"/>
      <c r="G14" s="42" t="e">
        <f>D14*(#REF!-E14)</f>
        <v>#REF!</v>
      </c>
      <c r="H14" s="1"/>
      <c r="I14" s="1"/>
    </row>
    <row r="15" ht="39" customHeight="1">
      <c r="A15" s="35" t="s">
        <v>729</v>
      </c>
      <c r="B15" s="35" t="s">
        <v>730</v>
      </c>
      <c r="C15" s="36" t="s">
        <v>28</v>
      </c>
      <c r="D15" s="37">
        <v>100</v>
      </c>
      <c r="E15" s="34"/>
      <c r="F15" s="31"/>
      <c r="G15" s="42" t="e">
        <f>D15*(#REF!-E15)</f>
        <v>#REF!</v>
      </c>
      <c r="H15" s="1"/>
      <c r="I15" s="1"/>
    </row>
    <row r="16" ht="14.25">
      <c r="A16" s="16" t="s">
        <v>731</v>
      </c>
      <c r="B16" s="17"/>
      <c r="C16" s="17"/>
      <c r="D16" s="17"/>
      <c r="E16" s="18"/>
      <c r="F16" s="45"/>
      <c r="G16" s="10"/>
      <c r="H16" s="1"/>
    </row>
    <row r="17" ht="14.25">
      <c r="A17" s="1"/>
      <c r="B17" s="1"/>
      <c r="C17" s="1"/>
      <c r="D17" s="1"/>
      <c r="E17" s="1"/>
      <c r="F17" s="1"/>
      <c r="G17" s="1"/>
      <c r="H17" s="1"/>
    </row>
    <row r="18" ht="14.25">
      <c r="F18" s="1"/>
    </row>
    <row r="19" ht="14.25">
      <c r="F19" s="1"/>
    </row>
  </sheetData>
  <mergeCells count="1">
    <mergeCell ref="A16:E16"/>
  </mergeCells>
  <printOptions headings="0" gridLines="0"/>
  <pageMargins left="0.23622047244094491" right="0.23622047244094491" top="0.55118110236220474" bottom="0.55118110236220474" header="0.31496062992125984" footer="0.31496062992125984"/>
  <pageSetup paperSize="9" scale="78" firstPageNumber="4294967295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&amp;CSCPAR PORTO DE IMBITUBA
CNPJ: 17.315.067/0001-18</oddHeader>
    <oddFooter>&amp;CAv. Presidente Vargas Área Portuária - Centro - Imbituba / SC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67" zoomScale="100" workbookViewId="0">
      <selection activeCell="B6" activeCellId="0" sqref="B6"/>
    </sheetView>
  </sheetViews>
  <sheetFormatPr defaultRowHeight="14.25"/>
  <cols>
    <col bestFit="1" customWidth="1" min="1" max="1" style="1" width="10"/>
    <col bestFit="1" customWidth="1" min="2" max="2" style="1" width="60"/>
    <col bestFit="1" customWidth="1" min="3" max="3" style="1" width="8"/>
    <col bestFit="1" customWidth="1" min="4" max="6" style="1" width="13"/>
    <col customWidth="1" hidden="1" min="7" max="7" style="1" width="11.5"/>
    <col min="8" max="16384" style="1" width="9"/>
  </cols>
  <sheetData>
    <row r="1" ht="30" customHeight="1">
      <c r="A1" s="46" t="s">
        <v>0</v>
      </c>
      <c r="B1" s="46" t="s">
        <v>1</v>
      </c>
      <c r="C1" s="47" t="s">
        <v>2</v>
      </c>
      <c r="D1" s="48" t="s">
        <v>3</v>
      </c>
      <c r="E1" s="48" t="s">
        <v>4</v>
      </c>
      <c r="F1" s="48" t="s">
        <v>5</v>
      </c>
      <c r="G1" s="1"/>
    </row>
    <row r="2" ht="24" customHeight="1">
      <c r="A2" s="23" t="s">
        <v>732</v>
      </c>
      <c r="B2" s="23" t="s">
        <v>733</v>
      </c>
      <c r="C2" s="24"/>
      <c r="D2" s="25"/>
      <c r="E2" s="25" t="s">
        <v>8</v>
      </c>
      <c r="F2" s="40"/>
      <c r="G2" s="41" t="e">
        <f>SUM(G3:G70)</f>
        <v>#REF!</v>
      </c>
      <c r="H2" s="1"/>
      <c r="I2" s="1"/>
    </row>
    <row r="3" ht="26.100000000000001" customHeight="1">
      <c r="A3" s="28" t="s">
        <v>734</v>
      </c>
      <c r="B3" s="28" t="s">
        <v>735</v>
      </c>
      <c r="C3" s="29" t="s">
        <v>25</v>
      </c>
      <c r="D3" s="30">
        <v>50</v>
      </c>
      <c r="E3" s="31"/>
      <c r="F3" s="31"/>
      <c r="G3" s="42" t="e">
        <f>D3*(#REF!-E3)</f>
        <v>#REF!</v>
      </c>
      <c r="H3" s="1"/>
      <c r="I3" s="1"/>
    </row>
    <row r="4" ht="39" customHeight="1">
      <c r="A4" s="28" t="s">
        <v>736</v>
      </c>
      <c r="B4" s="28" t="s">
        <v>737</v>
      </c>
      <c r="C4" s="29" t="s">
        <v>16</v>
      </c>
      <c r="D4" s="30">
        <v>60</v>
      </c>
      <c r="E4" s="31"/>
      <c r="F4" s="31"/>
      <c r="G4" s="42" t="e">
        <f>D4*(#REF!-E4)</f>
        <v>#REF!</v>
      </c>
      <c r="H4" s="1"/>
      <c r="I4" s="1"/>
    </row>
    <row r="5" ht="24" customHeight="1">
      <c r="A5" s="28" t="s">
        <v>738</v>
      </c>
      <c r="B5" s="28" t="s">
        <v>739</v>
      </c>
      <c r="C5" s="29" t="s">
        <v>16</v>
      </c>
      <c r="D5" s="30">
        <v>50</v>
      </c>
      <c r="E5" s="31"/>
      <c r="F5" s="31"/>
      <c r="G5" s="42" t="e">
        <f>D5*(#REF!-E5)</f>
        <v>#REF!</v>
      </c>
      <c r="H5" s="1"/>
      <c r="I5" s="1"/>
    </row>
    <row r="6" ht="26.100000000000001" customHeight="1">
      <c r="A6" s="28" t="s">
        <v>740</v>
      </c>
      <c r="B6" s="28" t="s">
        <v>741</v>
      </c>
      <c r="C6" s="29" t="s">
        <v>16</v>
      </c>
      <c r="D6" s="30">
        <v>50</v>
      </c>
      <c r="E6" s="31"/>
      <c r="F6" s="31"/>
      <c r="G6" s="42" t="e">
        <f>D6*(#REF!-E6)</f>
        <v>#REF!</v>
      </c>
      <c r="H6" s="1"/>
      <c r="I6" s="1"/>
    </row>
    <row r="7" ht="26.100000000000001" customHeight="1">
      <c r="A7" s="28" t="s">
        <v>742</v>
      </c>
      <c r="B7" s="28" t="s">
        <v>743</v>
      </c>
      <c r="C7" s="29" t="s">
        <v>25</v>
      </c>
      <c r="D7" s="30">
        <v>30</v>
      </c>
      <c r="E7" s="31"/>
      <c r="F7" s="31"/>
      <c r="G7" s="42" t="e">
        <f>D7*(#REF!-E7)</f>
        <v>#REF!</v>
      </c>
      <c r="H7" s="1"/>
      <c r="I7" s="1"/>
    </row>
    <row r="8" ht="51.950000000000003" customHeight="1">
      <c r="A8" s="28" t="s">
        <v>744</v>
      </c>
      <c r="B8" s="28" t="s">
        <v>745</v>
      </c>
      <c r="C8" s="29" t="s">
        <v>746</v>
      </c>
      <c r="D8" s="30">
        <v>20</v>
      </c>
      <c r="E8" s="31"/>
      <c r="F8" s="31"/>
      <c r="G8" s="42" t="e">
        <f>D8*(#REF!-E8)</f>
        <v>#REF!</v>
      </c>
      <c r="H8" s="1"/>
      <c r="I8" s="1"/>
    </row>
    <row r="9" ht="51.950000000000003" customHeight="1">
      <c r="A9" s="28" t="s">
        <v>747</v>
      </c>
      <c r="B9" s="28" t="s">
        <v>748</v>
      </c>
      <c r="C9" s="29" t="s">
        <v>25</v>
      </c>
      <c r="D9" s="30">
        <v>30</v>
      </c>
      <c r="E9" s="31"/>
      <c r="F9" s="31"/>
      <c r="G9" s="42" t="e">
        <f>D9*(#REF!-E9)</f>
        <v>#REF!</v>
      </c>
      <c r="H9" s="1"/>
      <c r="I9" s="1"/>
    </row>
    <row r="10" ht="26.100000000000001" customHeight="1">
      <c r="A10" s="28" t="s">
        <v>749</v>
      </c>
      <c r="B10" s="28" t="s">
        <v>750</v>
      </c>
      <c r="C10" s="29" t="s">
        <v>25</v>
      </c>
      <c r="D10" s="30">
        <v>30</v>
      </c>
      <c r="E10" s="31"/>
      <c r="F10" s="31"/>
      <c r="G10" s="42" t="e">
        <f>D10*(#REF!-E10)</f>
        <v>#REF!</v>
      </c>
      <c r="H10" s="1"/>
      <c r="I10" s="1"/>
    </row>
    <row r="11" ht="26.100000000000001" customHeight="1">
      <c r="A11" s="28" t="s">
        <v>751</v>
      </c>
      <c r="B11" s="28" t="s">
        <v>752</v>
      </c>
      <c r="C11" s="29" t="s">
        <v>16</v>
      </c>
      <c r="D11" s="30">
        <v>50</v>
      </c>
      <c r="E11" s="31"/>
      <c r="F11" s="31"/>
      <c r="G11" s="42" t="e">
        <f>D11*(#REF!-E11)</f>
        <v>#REF!</v>
      </c>
      <c r="H11" s="1"/>
      <c r="I11" s="1"/>
    </row>
    <row r="12" ht="39" customHeight="1">
      <c r="A12" s="28" t="s">
        <v>753</v>
      </c>
      <c r="B12" s="28" t="s">
        <v>754</v>
      </c>
      <c r="C12" s="29" t="s">
        <v>16</v>
      </c>
      <c r="D12" s="30">
        <v>20</v>
      </c>
      <c r="E12" s="31"/>
      <c r="F12" s="31"/>
      <c r="G12" s="42" t="e">
        <f>D12*(#REF!-E12)</f>
        <v>#REF!</v>
      </c>
      <c r="H12" s="1"/>
      <c r="I12" s="1"/>
    </row>
    <row r="13" ht="24" customHeight="1">
      <c r="A13" s="28" t="s">
        <v>755</v>
      </c>
      <c r="B13" s="28" t="s">
        <v>756</v>
      </c>
      <c r="C13" s="29" t="s">
        <v>295</v>
      </c>
      <c r="D13" s="30">
        <v>200</v>
      </c>
      <c r="E13" s="31"/>
      <c r="F13" s="31"/>
      <c r="G13" s="42" t="e">
        <f>D13*(#REF!-E13)</f>
        <v>#REF!</v>
      </c>
      <c r="H13" s="1"/>
      <c r="I13" s="1"/>
    </row>
    <row r="14" ht="26.100000000000001" customHeight="1">
      <c r="A14" s="28" t="s">
        <v>757</v>
      </c>
      <c r="B14" s="28" t="s">
        <v>758</v>
      </c>
      <c r="C14" s="29" t="s">
        <v>295</v>
      </c>
      <c r="D14" s="30">
        <v>200</v>
      </c>
      <c r="E14" s="31"/>
      <c r="F14" s="31"/>
      <c r="G14" s="42" t="e">
        <f>D14*(#REF!-E14)</f>
        <v>#REF!</v>
      </c>
      <c r="H14" s="1"/>
      <c r="I14" s="1"/>
    </row>
    <row r="15" ht="24" customHeight="1">
      <c r="A15" s="28" t="s">
        <v>759</v>
      </c>
      <c r="B15" s="28" t="s">
        <v>760</v>
      </c>
      <c r="C15" s="29" t="s">
        <v>295</v>
      </c>
      <c r="D15" s="30">
        <v>200</v>
      </c>
      <c r="E15" s="31"/>
      <c r="F15" s="31"/>
      <c r="G15" s="42" t="e">
        <f>D15*(#REF!-E15)</f>
        <v>#REF!</v>
      </c>
      <c r="H15" s="1"/>
      <c r="I15" s="1"/>
    </row>
    <row r="16" ht="24" customHeight="1">
      <c r="A16" s="28" t="s">
        <v>761</v>
      </c>
      <c r="B16" s="28" t="s">
        <v>762</v>
      </c>
      <c r="C16" s="29" t="s">
        <v>295</v>
      </c>
      <c r="D16" s="30">
        <v>200</v>
      </c>
      <c r="E16" s="31"/>
      <c r="F16" s="31"/>
      <c r="G16" s="42" t="e">
        <f>D16*(#REF!-E16)</f>
        <v>#REF!</v>
      </c>
      <c r="H16" s="1"/>
      <c r="I16" s="1"/>
    </row>
    <row r="17" ht="24" customHeight="1">
      <c r="A17" s="28" t="s">
        <v>763</v>
      </c>
      <c r="B17" s="28" t="s">
        <v>764</v>
      </c>
      <c r="C17" s="29" t="s">
        <v>295</v>
      </c>
      <c r="D17" s="30">
        <v>200</v>
      </c>
      <c r="E17" s="31"/>
      <c r="F17" s="31"/>
      <c r="G17" s="42" t="e">
        <f>D17*(#REF!-E17)</f>
        <v>#REF!</v>
      </c>
      <c r="H17" s="1"/>
      <c r="I17" s="1"/>
    </row>
    <row r="18" ht="24" customHeight="1">
      <c r="A18" s="28" t="s">
        <v>765</v>
      </c>
      <c r="B18" s="28" t="s">
        <v>766</v>
      </c>
      <c r="C18" s="29" t="s">
        <v>25</v>
      </c>
      <c r="D18" s="30">
        <v>30</v>
      </c>
      <c r="E18" s="31"/>
      <c r="F18" s="31"/>
      <c r="G18" s="42" t="e">
        <f>D18*(#REF!-E18)</f>
        <v>#REF!</v>
      </c>
      <c r="H18" s="1"/>
      <c r="I18" s="1"/>
    </row>
    <row r="19" ht="24" customHeight="1">
      <c r="A19" s="28" t="s">
        <v>767</v>
      </c>
      <c r="B19" s="28" t="s">
        <v>768</v>
      </c>
      <c r="C19" s="29" t="s">
        <v>16</v>
      </c>
      <c r="D19" s="30">
        <v>50</v>
      </c>
      <c r="E19" s="31"/>
      <c r="F19" s="31"/>
      <c r="G19" s="42" t="e">
        <f>D19*(#REF!-E19)</f>
        <v>#REF!</v>
      </c>
      <c r="H19" s="1"/>
      <c r="I19" s="1"/>
    </row>
    <row r="20" ht="26.100000000000001" customHeight="1">
      <c r="A20" s="28" t="s">
        <v>769</v>
      </c>
      <c r="B20" s="28" t="s">
        <v>770</v>
      </c>
      <c r="C20" s="29" t="s">
        <v>16</v>
      </c>
      <c r="D20" s="30">
        <v>100</v>
      </c>
      <c r="E20" s="31"/>
      <c r="F20" s="31"/>
      <c r="G20" s="42" t="e">
        <f>D20*(#REF!-E20)</f>
        <v>#REF!</v>
      </c>
      <c r="H20" s="1"/>
      <c r="I20" s="1"/>
    </row>
    <row r="21" ht="26.100000000000001" customHeight="1">
      <c r="A21" s="28" t="s">
        <v>771</v>
      </c>
      <c r="B21" s="28" t="s">
        <v>772</v>
      </c>
      <c r="C21" s="29" t="s">
        <v>16</v>
      </c>
      <c r="D21" s="30">
        <v>100</v>
      </c>
      <c r="E21" s="31"/>
      <c r="F21" s="31"/>
      <c r="G21" s="42" t="e">
        <f>D21*(#REF!-E21)</f>
        <v>#REF!</v>
      </c>
      <c r="H21" s="1"/>
      <c r="I21" s="1"/>
    </row>
    <row r="22" ht="24" customHeight="1">
      <c r="A22" s="28" t="s">
        <v>773</v>
      </c>
      <c r="B22" s="28" t="s">
        <v>774</v>
      </c>
      <c r="C22" s="29" t="s">
        <v>451</v>
      </c>
      <c r="D22" s="30">
        <v>100</v>
      </c>
      <c r="E22" s="31"/>
      <c r="F22" s="31"/>
      <c r="G22" s="42" t="e">
        <f>D22*(#REF!-E22)</f>
        <v>#REF!</v>
      </c>
      <c r="H22" s="1"/>
      <c r="I22" s="1"/>
    </row>
    <row r="23" ht="24" customHeight="1">
      <c r="A23" s="28" t="s">
        <v>775</v>
      </c>
      <c r="B23" s="28" t="s">
        <v>776</v>
      </c>
      <c r="C23" s="29" t="s">
        <v>25</v>
      </c>
      <c r="D23" s="30">
        <v>100</v>
      </c>
      <c r="E23" s="31"/>
      <c r="F23" s="31"/>
      <c r="G23" s="42" t="e">
        <f>D23*(#REF!-E23)</f>
        <v>#REF!</v>
      </c>
      <c r="H23" s="1"/>
      <c r="I23" s="1"/>
    </row>
    <row r="24" ht="26.100000000000001" customHeight="1">
      <c r="A24" s="28" t="s">
        <v>777</v>
      </c>
      <c r="B24" s="28" t="s">
        <v>778</v>
      </c>
      <c r="C24" s="29" t="s">
        <v>16</v>
      </c>
      <c r="D24" s="30">
        <v>50</v>
      </c>
      <c r="E24" s="31"/>
      <c r="F24" s="31"/>
      <c r="G24" s="42" t="e">
        <f>D24*(#REF!-E24)</f>
        <v>#REF!</v>
      </c>
      <c r="H24" s="1"/>
      <c r="I24" s="1"/>
    </row>
    <row r="25" ht="24" customHeight="1">
      <c r="A25" s="28" t="s">
        <v>779</v>
      </c>
      <c r="B25" s="28" t="s">
        <v>780</v>
      </c>
      <c r="C25" s="29" t="s">
        <v>295</v>
      </c>
      <c r="D25" s="30">
        <v>50</v>
      </c>
      <c r="E25" s="31"/>
      <c r="F25" s="31"/>
      <c r="G25" s="42" t="e">
        <f>D25*(#REF!-E25)</f>
        <v>#REF!</v>
      </c>
      <c r="H25" s="1"/>
      <c r="I25" s="1"/>
    </row>
    <row r="26" ht="24" customHeight="1">
      <c r="A26" s="28" t="s">
        <v>781</v>
      </c>
      <c r="B26" s="28" t="s">
        <v>782</v>
      </c>
      <c r="C26" s="29" t="s">
        <v>295</v>
      </c>
      <c r="D26" s="30">
        <v>25</v>
      </c>
      <c r="E26" s="31"/>
      <c r="F26" s="31"/>
      <c r="G26" s="42" t="e">
        <f>D26*(#REF!-E26)</f>
        <v>#REF!</v>
      </c>
      <c r="H26" s="1"/>
      <c r="I26" s="1"/>
    </row>
    <row r="27" ht="24" customHeight="1">
      <c r="A27" s="28" t="s">
        <v>783</v>
      </c>
      <c r="B27" s="28" t="s">
        <v>784</v>
      </c>
      <c r="C27" s="29" t="s">
        <v>16</v>
      </c>
      <c r="D27" s="30">
        <v>100</v>
      </c>
      <c r="E27" s="31"/>
      <c r="F27" s="31"/>
      <c r="G27" s="42" t="e">
        <f>D27*(#REF!-E27)</f>
        <v>#REF!</v>
      </c>
      <c r="H27" s="1"/>
      <c r="I27" s="1"/>
    </row>
    <row r="28" ht="24" customHeight="1">
      <c r="A28" s="28" t="s">
        <v>785</v>
      </c>
      <c r="B28" s="28" t="s">
        <v>786</v>
      </c>
      <c r="C28" s="29" t="s">
        <v>16</v>
      </c>
      <c r="D28" s="30">
        <v>5</v>
      </c>
      <c r="E28" s="31"/>
      <c r="F28" s="31"/>
      <c r="G28" s="42" t="e">
        <f>D28*(#REF!-E28)</f>
        <v>#REF!</v>
      </c>
      <c r="H28" s="1"/>
      <c r="I28" s="1"/>
    </row>
    <row r="29" ht="26.100000000000001" customHeight="1">
      <c r="A29" s="28" t="s">
        <v>787</v>
      </c>
      <c r="B29" s="28" t="s">
        <v>788</v>
      </c>
      <c r="C29" s="29" t="s">
        <v>16</v>
      </c>
      <c r="D29" s="30">
        <v>20</v>
      </c>
      <c r="E29" s="31"/>
      <c r="F29" s="31"/>
      <c r="G29" s="42" t="e">
        <f>D29*(#REF!-E29)</f>
        <v>#REF!</v>
      </c>
      <c r="H29" s="1"/>
      <c r="I29" s="1"/>
    </row>
    <row r="30" ht="26.100000000000001" customHeight="1">
      <c r="A30" s="28" t="s">
        <v>789</v>
      </c>
      <c r="B30" s="28" t="s">
        <v>790</v>
      </c>
      <c r="C30" s="29" t="s">
        <v>16</v>
      </c>
      <c r="D30" s="30">
        <v>100</v>
      </c>
      <c r="E30" s="31"/>
      <c r="F30" s="31"/>
      <c r="G30" s="42" t="e">
        <f>D30*(#REF!-E30)</f>
        <v>#REF!</v>
      </c>
      <c r="H30" s="1"/>
      <c r="I30" s="1"/>
    </row>
    <row r="31" ht="24" customHeight="1">
      <c r="A31" s="28" t="s">
        <v>791</v>
      </c>
      <c r="B31" s="28" t="s">
        <v>792</v>
      </c>
      <c r="C31" s="29" t="s">
        <v>25</v>
      </c>
      <c r="D31" s="30">
        <v>50</v>
      </c>
      <c r="E31" s="31"/>
      <c r="F31" s="31"/>
      <c r="G31" s="42" t="e">
        <f>D31*(#REF!-E31)</f>
        <v>#REF!</v>
      </c>
      <c r="H31" s="1"/>
      <c r="I31" s="1"/>
    </row>
    <row r="32" ht="26.100000000000001" customHeight="1">
      <c r="A32" s="28" t="s">
        <v>793</v>
      </c>
      <c r="B32" s="28" t="s">
        <v>794</v>
      </c>
      <c r="C32" s="29" t="s">
        <v>16</v>
      </c>
      <c r="D32" s="30">
        <v>25</v>
      </c>
      <c r="E32" s="31"/>
      <c r="F32" s="31"/>
      <c r="G32" s="42" t="e">
        <f>D32*(#REF!-E32)</f>
        <v>#REF!</v>
      </c>
      <c r="H32" s="1"/>
      <c r="I32" s="1"/>
    </row>
    <row r="33" ht="26.100000000000001" customHeight="1">
      <c r="A33" s="28" t="s">
        <v>795</v>
      </c>
      <c r="B33" s="28" t="s">
        <v>796</v>
      </c>
      <c r="C33" s="29" t="s">
        <v>25</v>
      </c>
      <c r="D33" s="30">
        <v>20</v>
      </c>
      <c r="E33" s="31"/>
      <c r="F33" s="31"/>
      <c r="G33" s="42" t="e">
        <f>D33*(#REF!-E33)</f>
        <v>#REF!</v>
      </c>
      <c r="H33" s="1"/>
      <c r="I33" s="1"/>
    </row>
    <row r="34" ht="24" customHeight="1">
      <c r="A34" s="28" t="s">
        <v>797</v>
      </c>
      <c r="B34" s="28" t="s">
        <v>798</v>
      </c>
      <c r="C34" s="29" t="s">
        <v>295</v>
      </c>
      <c r="D34" s="30">
        <v>20</v>
      </c>
      <c r="E34" s="31"/>
      <c r="F34" s="31"/>
      <c r="G34" s="42" t="e">
        <f>D34*(#REF!-E34)</f>
        <v>#REF!</v>
      </c>
      <c r="H34" s="1"/>
      <c r="I34" s="1"/>
    </row>
    <row r="35" ht="24" customHeight="1">
      <c r="A35" s="28" t="s">
        <v>799</v>
      </c>
      <c r="B35" s="28" t="s">
        <v>800</v>
      </c>
      <c r="C35" s="29" t="s">
        <v>295</v>
      </c>
      <c r="D35" s="30">
        <v>30</v>
      </c>
      <c r="E35" s="31"/>
      <c r="F35" s="31"/>
      <c r="G35" s="42" t="e">
        <f>D35*(#REF!-E35)</f>
        <v>#REF!</v>
      </c>
      <c r="H35" s="1"/>
      <c r="I35" s="1"/>
    </row>
    <row r="36" ht="26.100000000000001" customHeight="1">
      <c r="A36" s="28" t="s">
        <v>801</v>
      </c>
      <c r="B36" s="28" t="s">
        <v>802</v>
      </c>
      <c r="C36" s="29" t="s">
        <v>295</v>
      </c>
      <c r="D36" s="30">
        <v>30</v>
      </c>
      <c r="E36" s="31"/>
      <c r="F36" s="31"/>
      <c r="G36" s="42" t="e">
        <f>D36*(#REF!-E36)</f>
        <v>#REF!</v>
      </c>
      <c r="H36" s="1"/>
      <c r="I36" s="1"/>
    </row>
    <row r="37" ht="24" customHeight="1">
      <c r="A37" s="28" t="s">
        <v>803</v>
      </c>
      <c r="B37" s="28" t="s">
        <v>804</v>
      </c>
      <c r="C37" s="29" t="s">
        <v>295</v>
      </c>
      <c r="D37" s="30">
        <v>50</v>
      </c>
      <c r="E37" s="31"/>
      <c r="F37" s="31"/>
      <c r="G37" s="42" t="e">
        <f>D37*(#REF!-E37)</f>
        <v>#REF!</v>
      </c>
      <c r="H37" s="1"/>
      <c r="I37" s="1"/>
    </row>
    <row r="38" ht="24" customHeight="1">
      <c r="A38" s="28" t="s">
        <v>805</v>
      </c>
      <c r="B38" s="28" t="s">
        <v>806</v>
      </c>
      <c r="C38" s="29" t="s">
        <v>295</v>
      </c>
      <c r="D38" s="30">
        <v>10</v>
      </c>
      <c r="E38" s="31"/>
      <c r="F38" s="31"/>
      <c r="G38" s="42" t="e">
        <f>D38*(#REF!-E38)</f>
        <v>#REF!</v>
      </c>
      <c r="H38" s="1"/>
      <c r="I38" s="1"/>
    </row>
    <row r="39" ht="26.100000000000001" customHeight="1">
      <c r="A39" s="28" t="s">
        <v>807</v>
      </c>
      <c r="B39" s="28" t="s">
        <v>808</v>
      </c>
      <c r="C39" s="29" t="s">
        <v>16</v>
      </c>
      <c r="D39" s="30">
        <v>30</v>
      </c>
      <c r="E39" s="31"/>
      <c r="F39" s="31"/>
      <c r="G39" s="42" t="e">
        <f>D39*(#REF!-E39)</f>
        <v>#REF!</v>
      </c>
      <c r="H39" s="1"/>
      <c r="I39" s="1"/>
    </row>
    <row r="40" ht="26.100000000000001" customHeight="1">
      <c r="A40" s="28" t="s">
        <v>809</v>
      </c>
      <c r="B40" s="28" t="s">
        <v>810</v>
      </c>
      <c r="C40" s="29" t="s">
        <v>25</v>
      </c>
      <c r="D40" s="30">
        <v>30</v>
      </c>
      <c r="E40" s="31"/>
      <c r="F40" s="31"/>
      <c r="G40" s="42" t="e">
        <f>D40*(#REF!-E40)</f>
        <v>#REF!</v>
      </c>
      <c r="H40" s="1"/>
      <c r="I40" s="1"/>
    </row>
    <row r="41" ht="51.950000000000003" customHeight="1">
      <c r="A41" s="28" t="s">
        <v>811</v>
      </c>
      <c r="B41" s="28" t="s">
        <v>812</v>
      </c>
      <c r="C41" s="29" t="s">
        <v>16</v>
      </c>
      <c r="D41" s="30">
        <v>50</v>
      </c>
      <c r="E41" s="31"/>
      <c r="F41" s="31"/>
      <c r="G41" s="42" t="e">
        <f>D41*(#REF!-E41)</f>
        <v>#REF!</v>
      </c>
      <c r="H41" s="1"/>
      <c r="I41" s="1"/>
    </row>
    <row r="42" ht="26.100000000000001" customHeight="1">
      <c r="A42" s="28" t="s">
        <v>813</v>
      </c>
      <c r="B42" s="28" t="s">
        <v>814</v>
      </c>
      <c r="C42" s="29" t="s">
        <v>16</v>
      </c>
      <c r="D42" s="30">
        <v>50</v>
      </c>
      <c r="E42" s="31"/>
      <c r="F42" s="31"/>
      <c r="G42" s="42" t="e">
        <f>D42*(#REF!-E42)</f>
        <v>#REF!</v>
      </c>
      <c r="H42" s="1"/>
      <c r="I42" s="1"/>
    </row>
    <row r="43" ht="26.100000000000001" customHeight="1">
      <c r="A43" s="28" t="s">
        <v>815</v>
      </c>
      <c r="B43" s="28" t="s">
        <v>816</v>
      </c>
      <c r="C43" s="29" t="s">
        <v>16</v>
      </c>
      <c r="D43" s="30">
        <v>50</v>
      </c>
      <c r="E43" s="31"/>
      <c r="F43" s="31"/>
      <c r="G43" s="42" t="e">
        <f>D43*(#REF!-E43)</f>
        <v>#REF!</v>
      </c>
      <c r="H43" s="1"/>
      <c r="I43" s="1"/>
    </row>
    <row r="44" ht="39" customHeight="1">
      <c r="A44" s="28" t="s">
        <v>817</v>
      </c>
      <c r="B44" s="28" t="s">
        <v>818</v>
      </c>
      <c r="C44" s="29" t="s">
        <v>16</v>
      </c>
      <c r="D44" s="30">
        <v>50</v>
      </c>
      <c r="E44" s="31"/>
      <c r="F44" s="31"/>
      <c r="G44" s="42" t="e">
        <f>D44*(#REF!-E44)</f>
        <v>#REF!</v>
      </c>
      <c r="H44" s="1"/>
      <c r="I44" s="1"/>
    </row>
    <row r="45" ht="26.100000000000001" customHeight="1">
      <c r="A45" s="28" t="s">
        <v>819</v>
      </c>
      <c r="B45" s="28" t="s">
        <v>820</v>
      </c>
      <c r="C45" s="29" t="s">
        <v>25</v>
      </c>
      <c r="D45" s="30">
        <v>50</v>
      </c>
      <c r="E45" s="31"/>
      <c r="F45" s="31"/>
      <c r="G45" s="42" t="e">
        <f>D45*(#REF!-E45)</f>
        <v>#REF!</v>
      </c>
      <c r="H45" s="1"/>
      <c r="I45" s="1"/>
    </row>
    <row r="46" ht="26.100000000000001" customHeight="1">
      <c r="A46" s="28" t="s">
        <v>821</v>
      </c>
      <c r="B46" s="28" t="s">
        <v>822</v>
      </c>
      <c r="C46" s="29" t="s">
        <v>16</v>
      </c>
      <c r="D46" s="30">
        <v>15</v>
      </c>
      <c r="E46" s="31"/>
      <c r="F46" s="31"/>
      <c r="G46" s="42" t="e">
        <f>D46*(#REF!-E46)</f>
        <v>#REF!</v>
      </c>
      <c r="H46" s="1"/>
      <c r="I46" s="1"/>
    </row>
    <row r="47" ht="39" customHeight="1">
      <c r="A47" s="28" t="s">
        <v>823</v>
      </c>
      <c r="B47" s="28" t="s">
        <v>824</v>
      </c>
      <c r="C47" s="29" t="s">
        <v>16</v>
      </c>
      <c r="D47" s="30">
        <v>15</v>
      </c>
      <c r="E47" s="31"/>
      <c r="F47" s="31"/>
      <c r="G47" s="42" t="e">
        <f>D47*(#REF!-E47)</f>
        <v>#REF!</v>
      </c>
      <c r="H47" s="1"/>
      <c r="I47" s="1"/>
    </row>
    <row r="48" ht="24" customHeight="1">
      <c r="A48" s="28" t="s">
        <v>825</v>
      </c>
      <c r="B48" s="28" t="s">
        <v>826</v>
      </c>
      <c r="C48" s="29" t="s">
        <v>16</v>
      </c>
      <c r="D48" s="30">
        <v>15</v>
      </c>
      <c r="E48" s="31"/>
      <c r="F48" s="31"/>
      <c r="G48" s="42" t="e">
        <f>D48*(#REF!-E48)</f>
        <v>#REF!</v>
      </c>
      <c r="H48" s="1"/>
      <c r="I48" s="1"/>
    </row>
    <row r="49" ht="24" customHeight="1">
      <c r="A49" s="28" t="s">
        <v>827</v>
      </c>
      <c r="B49" s="28" t="s">
        <v>828</v>
      </c>
      <c r="C49" s="29" t="s">
        <v>16</v>
      </c>
      <c r="D49" s="30">
        <v>30</v>
      </c>
      <c r="E49" s="31"/>
      <c r="F49" s="31"/>
      <c r="G49" s="42" t="e">
        <f>D49*(#REF!-E49)</f>
        <v>#REF!</v>
      </c>
      <c r="H49" s="1"/>
      <c r="I49" s="1"/>
    </row>
    <row r="50" ht="24" customHeight="1">
      <c r="A50" s="28" t="s">
        <v>829</v>
      </c>
      <c r="B50" s="28" t="s">
        <v>830</v>
      </c>
      <c r="C50" s="29" t="s">
        <v>16</v>
      </c>
      <c r="D50" s="30">
        <v>30</v>
      </c>
      <c r="E50" s="31"/>
      <c r="F50" s="31"/>
      <c r="G50" s="42" t="e">
        <f>D50*(#REF!-E50)</f>
        <v>#REF!</v>
      </c>
      <c r="H50" s="1"/>
      <c r="I50" s="1"/>
    </row>
    <row r="51" ht="24" customHeight="1">
      <c r="A51" s="28" t="s">
        <v>831</v>
      </c>
      <c r="B51" s="28" t="s">
        <v>832</v>
      </c>
      <c r="C51" s="29" t="s">
        <v>16</v>
      </c>
      <c r="D51" s="30">
        <v>30</v>
      </c>
      <c r="E51" s="31"/>
      <c r="F51" s="31"/>
      <c r="G51" s="42" t="e">
        <f>D51*(#REF!-E51)</f>
        <v>#REF!</v>
      </c>
      <c r="H51" s="1"/>
      <c r="I51" s="1"/>
    </row>
    <row r="52" ht="26.100000000000001" customHeight="1">
      <c r="A52" s="28" t="s">
        <v>833</v>
      </c>
      <c r="B52" s="28" t="s">
        <v>834</v>
      </c>
      <c r="C52" s="29" t="s">
        <v>16</v>
      </c>
      <c r="D52" s="30">
        <v>30</v>
      </c>
      <c r="E52" s="31"/>
      <c r="F52" s="31"/>
      <c r="G52" s="42" t="e">
        <f>D52*(#REF!-E52)</f>
        <v>#REF!</v>
      </c>
      <c r="H52" s="1"/>
      <c r="I52" s="1"/>
    </row>
    <row r="53" ht="26.100000000000001" customHeight="1">
      <c r="A53" s="28" t="s">
        <v>835</v>
      </c>
      <c r="B53" s="28" t="s">
        <v>836</v>
      </c>
      <c r="C53" s="29" t="s">
        <v>25</v>
      </c>
      <c r="D53" s="30">
        <v>10</v>
      </c>
      <c r="E53" s="31"/>
      <c r="F53" s="31"/>
      <c r="G53" s="42" t="e">
        <f>D53*(#REF!-E53)</f>
        <v>#REF!</v>
      </c>
      <c r="H53" s="1"/>
      <c r="I53" s="1"/>
    </row>
    <row r="54" ht="39" customHeight="1">
      <c r="A54" s="28" t="s">
        <v>837</v>
      </c>
      <c r="B54" s="28" t="s">
        <v>838</v>
      </c>
      <c r="C54" s="29" t="s">
        <v>16</v>
      </c>
      <c r="D54" s="30">
        <v>10</v>
      </c>
      <c r="E54" s="31"/>
      <c r="F54" s="31"/>
      <c r="G54" s="42" t="e">
        <f>D54*(#REF!-E54)</f>
        <v>#REF!</v>
      </c>
      <c r="H54" s="1"/>
      <c r="I54" s="1"/>
    </row>
    <row r="55" ht="39" customHeight="1">
      <c r="A55" s="28" t="s">
        <v>839</v>
      </c>
      <c r="B55" s="28" t="s">
        <v>840</v>
      </c>
      <c r="C55" s="29" t="s">
        <v>16</v>
      </c>
      <c r="D55" s="30">
        <v>30</v>
      </c>
      <c r="E55" s="31"/>
      <c r="F55" s="31"/>
      <c r="G55" s="42" t="e">
        <f>D55*(#REF!-E55)</f>
        <v>#REF!</v>
      </c>
      <c r="H55" s="1"/>
      <c r="I55" s="1"/>
    </row>
    <row r="56" ht="39" customHeight="1">
      <c r="A56" s="28" t="s">
        <v>841</v>
      </c>
      <c r="B56" s="28" t="s">
        <v>842</v>
      </c>
      <c r="C56" s="29" t="s">
        <v>16</v>
      </c>
      <c r="D56" s="30">
        <v>50</v>
      </c>
      <c r="E56" s="31"/>
      <c r="F56" s="31"/>
      <c r="G56" s="42" t="e">
        <f>D56*(#REF!-E56)</f>
        <v>#REF!</v>
      </c>
      <c r="H56" s="1"/>
      <c r="I56" s="1"/>
    </row>
    <row r="57" ht="26.100000000000001" customHeight="1">
      <c r="A57" s="28" t="s">
        <v>843</v>
      </c>
      <c r="B57" s="28" t="s">
        <v>844</v>
      </c>
      <c r="C57" s="29" t="s">
        <v>16</v>
      </c>
      <c r="D57" s="30">
        <v>30</v>
      </c>
      <c r="E57" s="31"/>
      <c r="F57" s="31"/>
      <c r="G57" s="42" t="e">
        <f>D57*(#REF!-E57)</f>
        <v>#REF!</v>
      </c>
      <c r="H57" s="1"/>
      <c r="I57" s="1"/>
    </row>
    <row r="58" ht="39" customHeight="1">
      <c r="A58" s="28" t="s">
        <v>845</v>
      </c>
      <c r="B58" s="28" t="s">
        <v>846</v>
      </c>
      <c r="C58" s="29" t="s">
        <v>16</v>
      </c>
      <c r="D58" s="30">
        <v>50</v>
      </c>
      <c r="E58" s="31"/>
      <c r="F58" s="31"/>
      <c r="G58" s="42" t="e">
        <f>D58*(#REF!-E58)</f>
        <v>#REF!</v>
      </c>
      <c r="H58" s="1"/>
      <c r="I58" s="1"/>
    </row>
    <row r="59" ht="39" customHeight="1">
      <c r="A59" s="28" t="s">
        <v>847</v>
      </c>
      <c r="B59" s="28" t="s">
        <v>848</v>
      </c>
      <c r="C59" s="29" t="s">
        <v>16</v>
      </c>
      <c r="D59" s="30">
        <v>30</v>
      </c>
      <c r="E59" s="31"/>
      <c r="F59" s="31"/>
      <c r="G59" s="42" t="e">
        <f>D59*(#REF!-E59)</f>
        <v>#REF!</v>
      </c>
      <c r="H59" s="1"/>
      <c r="I59" s="1"/>
    </row>
    <row r="60" ht="39" customHeight="1">
      <c r="A60" s="28" t="s">
        <v>849</v>
      </c>
      <c r="B60" s="28" t="s">
        <v>850</v>
      </c>
      <c r="C60" s="29" t="s">
        <v>16</v>
      </c>
      <c r="D60" s="30">
        <v>20</v>
      </c>
      <c r="E60" s="31"/>
      <c r="F60" s="31"/>
      <c r="G60" s="42" t="e">
        <f>D60*(#REF!-E60)</f>
        <v>#REF!</v>
      </c>
      <c r="H60" s="1"/>
      <c r="I60" s="1"/>
    </row>
    <row r="61" ht="24" customHeight="1">
      <c r="A61" s="28" t="s">
        <v>851</v>
      </c>
      <c r="B61" s="28" t="s">
        <v>852</v>
      </c>
      <c r="C61" s="29" t="s">
        <v>295</v>
      </c>
      <c r="D61" s="30">
        <v>40</v>
      </c>
      <c r="E61" s="31"/>
      <c r="F61" s="31"/>
      <c r="G61" s="42" t="e">
        <f>D61*(#REF!-E61)</f>
        <v>#REF!</v>
      </c>
      <c r="H61" s="1"/>
      <c r="I61" s="1"/>
    </row>
    <row r="62" ht="24" customHeight="1">
      <c r="A62" s="28" t="s">
        <v>853</v>
      </c>
      <c r="B62" s="28" t="s">
        <v>854</v>
      </c>
      <c r="C62" s="29" t="s">
        <v>295</v>
      </c>
      <c r="D62" s="30">
        <v>40</v>
      </c>
      <c r="E62" s="31"/>
      <c r="F62" s="31"/>
      <c r="G62" s="42" t="e">
        <f>D62*(#REF!-E62)</f>
        <v>#REF!</v>
      </c>
      <c r="H62" s="1"/>
      <c r="I62" s="1"/>
    </row>
    <row r="63" ht="39" customHeight="1">
      <c r="A63" s="28" t="s">
        <v>855</v>
      </c>
      <c r="B63" s="28" t="s">
        <v>856</v>
      </c>
      <c r="C63" s="29" t="s">
        <v>16</v>
      </c>
      <c r="D63" s="30">
        <v>50</v>
      </c>
      <c r="E63" s="31"/>
      <c r="F63" s="31"/>
      <c r="G63" s="42" t="e">
        <f>D63*(#REF!-E63)</f>
        <v>#REF!</v>
      </c>
      <c r="H63" s="1"/>
      <c r="I63" s="1"/>
    </row>
    <row r="64" ht="26.100000000000001" customHeight="1">
      <c r="A64" s="28" t="s">
        <v>857</v>
      </c>
      <c r="B64" s="28" t="s">
        <v>858</v>
      </c>
      <c r="C64" s="29" t="s">
        <v>16</v>
      </c>
      <c r="D64" s="30">
        <v>120</v>
      </c>
      <c r="E64" s="31"/>
      <c r="F64" s="31"/>
      <c r="G64" s="42" t="e">
        <f>D64*(#REF!-E64)</f>
        <v>#REF!</v>
      </c>
      <c r="H64" s="1"/>
      <c r="I64" s="1"/>
    </row>
    <row r="65" ht="26.100000000000001" customHeight="1">
      <c r="A65" s="28" t="s">
        <v>859</v>
      </c>
      <c r="B65" s="28" t="s">
        <v>860</v>
      </c>
      <c r="C65" s="29" t="s">
        <v>25</v>
      </c>
      <c r="D65" s="30">
        <v>150</v>
      </c>
      <c r="E65" s="31"/>
      <c r="F65" s="31"/>
      <c r="G65" s="42" t="e">
        <f>D65*(#REF!-E65)</f>
        <v>#REF!</v>
      </c>
      <c r="H65" s="1"/>
      <c r="I65" s="1"/>
    </row>
    <row r="66" ht="26.100000000000001" customHeight="1">
      <c r="A66" s="28" t="s">
        <v>861</v>
      </c>
      <c r="B66" s="28" t="s">
        <v>862</v>
      </c>
      <c r="C66" s="29" t="s">
        <v>16</v>
      </c>
      <c r="D66" s="30">
        <v>100</v>
      </c>
      <c r="E66" s="31"/>
      <c r="F66" s="31"/>
      <c r="G66" s="42" t="e">
        <f>D66*(#REF!-E66)</f>
        <v>#REF!</v>
      </c>
      <c r="H66" s="1"/>
      <c r="I66" s="1"/>
    </row>
    <row r="67" ht="24" customHeight="1">
      <c r="A67" s="28" t="s">
        <v>863</v>
      </c>
      <c r="B67" s="28" t="s">
        <v>864</v>
      </c>
      <c r="C67" s="29" t="s">
        <v>16</v>
      </c>
      <c r="D67" s="30">
        <v>10</v>
      </c>
      <c r="E67" s="31"/>
      <c r="F67" s="31"/>
      <c r="G67" s="42" t="e">
        <f>D67*(#REF!-E67)</f>
        <v>#REF!</v>
      </c>
      <c r="H67" s="1"/>
      <c r="I67" s="1"/>
    </row>
    <row r="68" ht="24" customHeight="1">
      <c r="A68" s="28" t="s">
        <v>865</v>
      </c>
      <c r="B68" s="28" t="s">
        <v>866</v>
      </c>
      <c r="C68" s="29" t="s">
        <v>295</v>
      </c>
      <c r="D68" s="30">
        <v>2000</v>
      </c>
      <c r="E68" s="31"/>
      <c r="F68" s="31"/>
      <c r="G68" s="42" t="e">
        <f>D68*(#REF!-E68)</f>
        <v>#REF!</v>
      </c>
      <c r="H68" s="1"/>
      <c r="I68" s="1"/>
    </row>
    <row r="69" ht="24" customHeight="1">
      <c r="A69" s="28" t="s">
        <v>867</v>
      </c>
      <c r="B69" s="28" t="s">
        <v>868</v>
      </c>
      <c r="C69" s="29" t="s">
        <v>295</v>
      </c>
      <c r="D69" s="30">
        <v>2000</v>
      </c>
      <c r="E69" s="31"/>
      <c r="F69" s="31"/>
      <c r="G69" s="42" t="e">
        <f>D69*(#REF!-E69)</f>
        <v>#REF!</v>
      </c>
      <c r="H69" s="1"/>
      <c r="I69" s="1"/>
    </row>
    <row r="70" ht="24" customHeight="1">
      <c r="A70" s="35" t="s">
        <v>869</v>
      </c>
      <c r="B70" s="35" t="s">
        <v>870</v>
      </c>
      <c r="C70" s="36" t="s">
        <v>295</v>
      </c>
      <c r="D70" s="37">
        <v>25</v>
      </c>
      <c r="E70" s="34"/>
      <c r="F70" s="34"/>
      <c r="G70" s="42" t="e">
        <f>D70*(#REF!-E70)</f>
        <v>#REF!</v>
      </c>
      <c r="H70" s="1"/>
      <c r="I70" s="1"/>
    </row>
    <row r="71" ht="14.25">
      <c r="A71" s="16" t="s">
        <v>871</v>
      </c>
      <c r="B71" s="17"/>
      <c r="C71" s="17"/>
      <c r="D71" s="17"/>
      <c r="E71" s="18"/>
      <c r="F71" s="10"/>
      <c r="G71" s="1"/>
      <c r="H71" s="1"/>
    </row>
    <row r="72" ht="14.25">
      <c r="A72" s="1"/>
      <c r="B72" s="1"/>
      <c r="C72" s="1"/>
      <c r="D72" s="1"/>
      <c r="E72" s="1"/>
      <c r="F72" s="1"/>
      <c r="G72" s="1"/>
      <c r="H72" s="1"/>
    </row>
    <row r="73" ht="14.25">
      <c r="F73" s="1"/>
    </row>
    <row r="74" ht="14.25">
      <c r="F74" s="1"/>
    </row>
  </sheetData>
  <mergeCells count="1">
    <mergeCell ref="A71:E71"/>
  </mergeCells>
  <printOptions headings="0" gridLines="0"/>
  <pageMargins left="0.23622047244094491" right="0.23622047244094491" top="0.59055118110236238" bottom="0.55118110236220474" header="0.31496062992125984" footer="0.31496062992125984"/>
  <pageSetup paperSize="9" scale="78" firstPageNumber="4294967295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&amp;CSCPAR PORTO DE IMBITUBA
CNPJ: 17.315.067/0001-18</oddHeader>
    <oddFooter>&amp;CAv. Presidente Vargas Área Portuária - Centro - Imbituba / SC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ONLYOFFICE/7.1.0.215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revision>1</cp:revision>
  <dcterms:created xsi:type="dcterms:W3CDTF">2026-04-01T13:49:34Z</dcterms:created>
  <dcterms:modified xsi:type="dcterms:W3CDTF">2026-06-10T14:57:15Z</dcterms:modified>
</cp:coreProperties>
</file>