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Auxiliar de Logistica" sheetId="1" state="visible" r:id="rId1"/>
  </sheets>
  <calcPr/>
</workbook>
</file>

<file path=xl/sharedStrings.xml><?xml version="1.0" encoding="utf-8"?>
<sst xmlns="http://schemas.openxmlformats.org/spreadsheetml/2006/main" count="137" uniqueCount="137">
  <si>
    <t xml:space="preserve">PLANILHA DE COMPOSIÇÃO DE CUSTO POR POSTO DE TRABALHO</t>
  </si>
  <si>
    <t xml:space="preserve">Cargo: Auxiliar de Logística</t>
  </si>
  <si>
    <r>
      <t xml:space="preserve">Unidade de Medida: </t>
    </r>
    <r>
      <rPr>
        <b/>
        <sz val="10"/>
        <rFont val="Arial"/>
      </rPr>
      <t>Posto</t>
    </r>
  </si>
  <si>
    <t xml:space="preserve">Quantidade de funcionários por posto de trabalho: 4 (quatro)</t>
  </si>
  <si>
    <t xml:space="preserve">Número do Registro da Convenção Coletiva de Trabalho no MTE: SC000014/2025</t>
  </si>
  <si>
    <t xml:space="preserve">Vigência:    Data Base:      Salário CCT: </t>
  </si>
  <si>
    <t xml:space="preserve">Ind. TC</t>
  </si>
  <si>
    <t xml:space="preserve">Piso Referência</t>
  </si>
  <si>
    <t xml:space="preserve">Carga Horária: 24 horas de 2ª à 2ª feira.</t>
  </si>
  <si>
    <t xml:space="preserve">Categoria Profissional: Auxiliar de Logística</t>
  </si>
  <si>
    <t xml:space="preserve">MONTANTE “A” – REMUNERAÇÃO E ENCARGOS</t>
  </si>
  <si>
    <t xml:space="preserve">1 - REMUNERAÇÃO</t>
  </si>
  <si>
    <t>ITEM</t>
  </si>
  <si>
    <t xml:space="preserve">COMPOSIÇÃO DA REMUNERAÇÃO</t>
  </si>
  <si>
    <t>R$</t>
  </si>
  <si>
    <t xml:space="preserve">% complemento</t>
  </si>
  <si>
    <t>salárioCCT</t>
  </si>
  <si>
    <t>A.1.1</t>
  </si>
  <si>
    <t xml:space="preserve">Salários (4 funcionários)</t>
  </si>
  <si>
    <t>A.1.2</t>
  </si>
  <si>
    <t xml:space="preserve">Adicional de Periculosidade 30%</t>
  </si>
  <si>
    <t>A.1.3</t>
  </si>
  <si>
    <t xml:space="preserve">Adicional de Insalubridade</t>
  </si>
  <si>
    <t>A.1.4</t>
  </si>
  <si>
    <t xml:space="preserve">Adicional Noturno</t>
  </si>
  <si>
    <t>A.1.5</t>
  </si>
  <si>
    <t xml:space="preserve">Adicional de Intrajornada</t>
  </si>
  <si>
    <t>A.1.6</t>
  </si>
  <si>
    <t xml:space="preserve">Hora Noturna Reduzida</t>
  </si>
  <si>
    <t>A.1.7</t>
  </si>
  <si>
    <t xml:space="preserve">Reflexo Ad. Noturno s/ DSR </t>
  </si>
  <si>
    <t>Subtotal</t>
  </si>
  <si>
    <t>A.1.8</t>
  </si>
  <si>
    <t xml:space="preserve">Intervalo intrajornada não concedido (verba indenizatória)</t>
  </si>
  <si>
    <t>A.1.9</t>
  </si>
  <si>
    <t xml:space="preserve">Adicional de Assiduidade (7%) (verba indenizatória)</t>
  </si>
  <si>
    <t xml:space="preserve">Valor total do Item 1 - Remuneração:</t>
  </si>
  <si>
    <t xml:space="preserve">2 – ENCARGOS SOCIAIS</t>
  </si>
  <si>
    <t xml:space="preserve">% em relação à remuneração</t>
  </si>
  <si>
    <t xml:space="preserve">Grupo A</t>
  </si>
  <si>
    <t>A.2.A.1</t>
  </si>
  <si>
    <t xml:space="preserve">INSS (Art. 22, Inciso I, da Lei nº 8.212/91)</t>
  </si>
  <si>
    <t>A.2.A.2</t>
  </si>
  <si>
    <t xml:space="preserve">SESI/SESC (Art. 30, Lei nº 8.036/90 e Art. 3º do Decreto-Lei nº 9.853/1946)</t>
  </si>
  <si>
    <t>A.2.A.3</t>
  </si>
  <si>
    <t xml:space="preserve">SENAI/SENAC (Decreto nº 2.318/86)</t>
  </si>
  <si>
    <t>A.2.A.4</t>
  </si>
  <si>
    <t>SEBRAE</t>
  </si>
  <si>
    <t>A.2.A.5</t>
  </si>
  <si>
    <t xml:space="preserve">Incra (Lei n.º 7.787/89 e DL nº 1.146/70)</t>
  </si>
  <si>
    <t>A.2.A.6</t>
  </si>
  <si>
    <t xml:space="preserve">Salario Educação (Art. 3º, Inciso I, Decreto n.º 87.043/82)</t>
  </si>
  <si>
    <t>A.2.A.7</t>
  </si>
  <si>
    <t xml:space="preserve">Seguro Acidente de Trabalho - RAT FAP Art. 22, II, “a”, “b” e “c”, da Lei n° 8.212/94 e LC nº 123/2006)</t>
  </si>
  <si>
    <t>A.2.A.8</t>
  </si>
  <si>
    <t xml:space="preserve">FGTS (Art. 15, Lei nº 8.030/90 e Art. 7º, III, CF)</t>
  </si>
  <si>
    <t xml:space="preserve">Subtotal Grupo A</t>
  </si>
  <si>
    <t xml:space="preserve">Grupo B</t>
  </si>
  <si>
    <t>A.2.B.1</t>
  </si>
  <si>
    <t xml:space="preserve">Férias (Art. 8º, Lei n.º 8.029/90 e Lei n.º 8.154/90)</t>
  </si>
  <si>
    <t>A.2.B.2</t>
  </si>
  <si>
    <t xml:space="preserve">Aviso Prévio (Artigos, 7°, inciso XXI, da CF/88, 477, 487 e 491 da CLT)</t>
  </si>
  <si>
    <t>A.2.B.3</t>
  </si>
  <si>
    <t xml:space="preserve">Auxílio Doença (Artigos 71 e 72 do Decreto 3.048/1999)</t>
  </si>
  <si>
    <t>A.2.B.4</t>
  </si>
  <si>
    <t xml:space="preserve">Licença Maternidade/Paternidade</t>
  </si>
  <si>
    <t>A.2.B.5</t>
  </si>
  <si>
    <t xml:space="preserve">Faltas Legais (Artigos 473, incisos I a IX, e 822 do Decreto-Lei 5.452/1943 da CLT)</t>
  </si>
  <si>
    <t>A.2.B.6</t>
  </si>
  <si>
    <t xml:space="preserve">Acidente de Trabalho (Artigos 59 e 60, § 3º da Lei 8.213/1991)</t>
  </si>
  <si>
    <t>A.2.B.7</t>
  </si>
  <si>
    <t xml:space="preserve">13º Salário (Art. 1º § 1º, 2º e 3º, incisos I e II da Lei 4.090/1962)</t>
  </si>
  <si>
    <t xml:space="preserve">Subtotal Grupo B</t>
  </si>
  <si>
    <t xml:space="preserve">Grupo C</t>
  </si>
  <si>
    <t>A.2.C.1</t>
  </si>
  <si>
    <t xml:space="preserve">Aviso Prévio Indenizado (Art. 7º, XXI, CF/88, 477, 487 e 491 CLT)</t>
  </si>
  <si>
    <t>A.2.C.2</t>
  </si>
  <si>
    <t xml:space="preserve">FGTS nas Rescisões sem Justa Causa (com ind. Adicional) (Art. 9º da Lei n.º 7.238/84) e (Leis n.ºs 8.036/90 e 9.491/97 e Lei Complementar n.º 110/01)</t>
  </si>
  <si>
    <t xml:space="preserve">Subtotal Grupo C</t>
  </si>
  <si>
    <t xml:space="preserve">Grupo  D - INCIDÊNCIA ACUMULATIVA</t>
  </si>
  <si>
    <t>A.2.D.1</t>
  </si>
  <si>
    <t xml:space="preserve">Grupo A sobre Grupo B</t>
  </si>
  <si>
    <t>A.2.D.2</t>
  </si>
  <si>
    <t xml:space="preserve">Grupo A sobre Grupo C</t>
  </si>
  <si>
    <t xml:space="preserve">Subtotal Grupo D</t>
  </si>
  <si>
    <t xml:space="preserve">TOTAL DOS ENCARGOS SOCIAIS (GRUPO A + B + C +D)</t>
  </si>
  <si>
    <t xml:space="preserve">TOTAL DO MONTANTE "A"</t>
  </si>
  <si>
    <t xml:space="preserve">MONTANTE “B” INSUMOS</t>
  </si>
  <si>
    <t xml:space="preserve">1 - Insumos e Demais Componentes</t>
  </si>
  <si>
    <t>B.1.1</t>
  </si>
  <si>
    <t>Uniforme</t>
  </si>
  <si>
    <t>B.1.2</t>
  </si>
  <si>
    <t>EPI`s</t>
  </si>
  <si>
    <t>B.1.3</t>
  </si>
  <si>
    <t xml:space="preserve">Manutenção e depreciação de equip. utilizados</t>
  </si>
  <si>
    <t>B.1.4</t>
  </si>
  <si>
    <t xml:space="preserve">Vale Transporte (será fornecido pela empresa)</t>
  </si>
  <si>
    <t>B.1.5</t>
  </si>
  <si>
    <t xml:space="preserve">Materiais de consumo</t>
  </si>
  <si>
    <t>B.1.6</t>
  </si>
  <si>
    <t xml:space="preserve">Treinamento e/ou reciclagem de pessoal</t>
  </si>
  <si>
    <t>B.1.7</t>
  </si>
  <si>
    <t xml:space="preserve">Seguro de vida em grupo</t>
  </si>
  <si>
    <t>B.1.8</t>
  </si>
  <si>
    <t xml:space="preserve">Contribuição Assistencial Patronal (Cláusula 46ª CCT)</t>
  </si>
  <si>
    <t>B.1.9</t>
  </si>
  <si>
    <t xml:space="preserve">Benefício de Assistência (Cláusula 16ª CCT)</t>
  </si>
  <si>
    <t>B.1.10</t>
  </si>
  <si>
    <t xml:space="preserve">Vale Alimentação</t>
  </si>
  <si>
    <t xml:space="preserve">SUBTOTAL DOS INSUMOS</t>
  </si>
  <si>
    <t xml:space="preserve">TOTAL DO MONTANTE "B"</t>
  </si>
  <si>
    <t xml:space="preserve">TOTAL CUSTOS DIRETOS (MONTANTE "A + B")</t>
  </si>
  <si>
    <t xml:space="preserve">MONTANTE C - BDI - Custos Indiretos, Tributos e Lucro (máximo 34,69%)</t>
  </si>
  <si>
    <t>BDI</t>
  </si>
  <si>
    <t xml:space="preserve">Valor (R$)</t>
  </si>
  <si>
    <t>%</t>
  </si>
  <si>
    <t>A</t>
  </si>
  <si>
    <t xml:space="preserve">Custos Indiretos</t>
  </si>
  <si>
    <t>B</t>
  </si>
  <si>
    <t>Tributos</t>
  </si>
  <si>
    <t>B1</t>
  </si>
  <si>
    <t xml:space="preserve">          Tributos Federais (especificar)</t>
  </si>
  <si>
    <t>B2</t>
  </si>
  <si>
    <t xml:space="preserve">          Tributos Estaduais (especificar)</t>
  </si>
  <si>
    <t>B3</t>
  </si>
  <si>
    <t xml:space="preserve">          Tributos Municipais (especificar)</t>
  </si>
  <si>
    <t>B4</t>
  </si>
  <si>
    <t xml:space="preserve">          Outros tributos (especificar)</t>
  </si>
  <si>
    <t>C</t>
  </si>
  <si>
    <t>Lucro</t>
  </si>
  <si>
    <t xml:space="preserve">BDI TOTAL</t>
  </si>
  <si>
    <t xml:space="preserve">QUADRO RESUMO</t>
  </si>
  <si>
    <t xml:space="preserve">MONTANTE A - REMUNERAÇÃO E ENCARGOS</t>
  </si>
  <si>
    <t xml:space="preserve">MONTANTE B - INSUMOS</t>
  </si>
  <si>
    <t xml:space="preserve">MONTANTE C - BDI</t>
  </si>
  <si>
    <t xml:space="preserve">VALOR TOTAL MENSAL (R$)</t>
  </si>
  <si>
    <t>------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</si>
</sst>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7">
    <numFmt numFmtId="160" formatCode="_-&quot;R$&quot;\ * #,##0.00_-;\-&quot;R$&quot;\ * #,##0.00_-;_-&quot;R$&quot;\ * &quot;-&quot;??_-;_-@_-"/>
    <numFmt numFmtId="161" formatCode="[$R$-416]\ #,##0.00"/>
    <numFmt numFmtId="162" formatCode="0.0"/>
    <numFmt numFmtId="163" formatCode="_-* #,##0.00_-;\-* #,##0.00_-;_-* &quot;-&quot;??_-;_-@_-"/>
    <numFmt numFmtId="164" formatCode="_(* #,##0.00_);_(* \(#,##0.00\);_(* &quot;-&quot;??_);_(@_)"/>
    <numFmt numFmtId="165" formatCode="_-* #,##0.00_-;&quot;-&quot;* #,##0.00_-;_-* &quot;-&quot;?????_-;_-@_-"/>
    <numFmt numFmtId="166" formatCode="_-* #,##0.00000_-;\-* #,##0.00000_-;_-* &quot;-&quot;?????_-;_-@_-"/>
  </numFmts>
  <fonts count="8">
    <font>
      <name val="Calibri"/>
      <color theme="1"/>
      <sz val="11.000000"/>
      <scheme val="minor"/>
    </font>
    <font>
      <name val="Arial"/>
      <sz val="6.000000"/>
    </font>
    <font>
      <name val="Arial"/>
      <color theme="1"/>
      <sz val="10.000000"/>
    </font>
    <font>
      <name val="Arial"/>
      <b/>
      <color theme="1"/>
      <sz val="10.000000"/>
    </font>
    <font>
      <name val="Arial"/>
      <b/>
      <sz val="10.000000"/>
    </font>
    <font>
      <name val="Calibri"/>
      <color indexed="2"/>
      <sz val="11.000000"/>
      <scheme val="minor"/>
    </font>
    <font>
      <name val="Arial"/>
      <b/>
      <color theme="1"/>
      <sz val="11.000000"/>
    </font>
    <font>
      <name val="Calibri"/>
      <b/>
      <color theme="1"/>
      <sz val="11.000000"/>
      <scheme val="minor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D9D9D9"/>
        <bgColor rgb="FFD9D9D9"/>
      </patternFill>
    </fill>
  </fills>
  <borders count="66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theme="1"/>
      </bottom>
      <diagonal/>
    </border>
    <border>
      <left/>
      <right/>
      <top style="medium">
        <color auto="1"/>
      </top>
      <bottom style="medium">
        <color theme="1"/>
      </bottom>
      <diagonal/>
    </border>
    <border>
      <left/>
      <right style="medium">
        <color auto="1"/>
      </right>
      <top style="medium">
        <color auto="1"/>
      </top>
      <bottom style="medium">
        <color theme="1"/>
      </bottom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 style="medium">
        <color theme="1"/>
      </top>
      <bottom style="thin">
        <color auto="1"/>
      </bottom>
      <diagonal/>
    </border>
    <border>
      <left/>
      <right/>
      <top style="medium">
        <color theme="1"/>
      </top>
      <bottom style="thin">
        <color auto="1"/>
      </bottom>
      <diagonal/>
    </border>
    <border>
      <left/>
      <right style="medium">
        <color theme="1"/>
      </right>
      <top style="medium">
        <color theme="1"/>
      </top>
      <bottom style="thin">
        <color auto="1"/>
      </bottom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theme="1"/>
      </right>
      <top style="thin">
        <color auto="1"/>
      </top>
      <bottom style="thin">
        <color auto="1"/>
      </bottom>
      <diagonal/>
    </border>
    <border>
      <left style="medium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1"/>
      </left>
      <right/>
      <top style="thin">
        <color auto="1"/>
      </top>
      <bottom style="medium">
        <color theme="1"/>
      </bottom>
      <diagonal/>
    </border>
    <border>
      <left/>
      <right/>
      <top style="thin">
        <color auto="1"/>
      </top>
      <bottom style="medium">
        <color theme="1"/>
      </bottom>
      <diagonal/>
    </border>
    <border>
      <left/>
      <right style="thin">
        <color auto="1"/>
      </right>
      <top style="thin">
        <color auto="1"/>
      </top>
      <bottom style="medium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theme="1"/>
      </bottom>
      <diagonal/>
    </border>
    <border>
      <left style="thin">
        <color auto="1"/>
      </left>
      <right style="medium">
        <color theme="1"/>
      </right>
      <top style="thin">
        <color auto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thin">
        <color auto="1"/>
      </right>
      <top style="medium">
        <color theme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theme="1"/>
      </top>
      <bottom style="thin">
        <color auto="1"/>
      </bottom>
      <diagonal/>
    </border>
    <border>
      <left style="thin">
        <color auto="1"/>
      </left>
      <right style="medium">
        <color theme="1"/>
      </right>
      <top style="medium">
        <color theme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theme="1"/>
      </bottom>
      <diagonal/>
    </border>
    <border>
      <left style="medium">
        <color auto="1"/>
      </left>
      <right style="medium">
        <color theme="1"/>
      </right>
      <top style="thin">
        <color auto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theme="1"/>
      </top>
      <bottom style="medium">
        <color theme="1"/>
      </bottom>
      <diagonal/>
    </border>
    <border>
      <left style="thin">
        <color auto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5">
    <xf fontId="0" fillId="0" borderId="0" numFmtId="0" applyNumberFormat="1" applyFont="1" applyFill="1" applyBorder="1"/>
    <xf fontId="0" fillId="0" borderId="0" numFmtId="160" applyNumberFormat="1" applyFont="0" applyFill="0" applyBorder="0" applyProtection="0"/>
    <xf fontId="1" fillId="0" borderId="0" numFmtId="0" applyNumberFormat="1" applyFont="1" applyFill="1" applyBorder="1"/>
    <xf fontId="0" fillId="2" borderId="0" numFmtId="9" applyNumberFormat="1" applyFont="0" applyFill="0" applyBorder="0"/>
    <xf fontId="1" fillId="0" borderId="0" numFmtId="9" applyNumberFormat="1" applyFont="0" applyFill="0" applyBorder="0" applyProtection="0"/>
  </cellStyleXfs>
  <cellXfs count="154">
    <xf fontId="0" fillId="0" borderId="0" numFmtId="0" xfId="0"/>
    <xf fontId="0" fillId="2" borderId="1" numFmtId="0" xfId="0" applyFill="1" applyBorder="1"/>
    <xf fontId="2" fillId="2" borderId="2" numFmtId="0" xfId="0" applyFont="1" applyFill="1" applyBorder="1" applyAlignment="1">
      <alignment horizontal="center"/>
    </xf>
    <xf fontId="2" fillId="2" borderId="3" numFmtId="0" xfId="0" applyFont="1" applyFill="1" applyBorder="1" applyAlignment="1">
      <alignment horizontal="center"/>
    </xf>
    <xf fontId="2" fillId="2" borderId="4" numFmtId="0" xfId="0" applyFont="1" applyFill="1" applyBorder="1" applyAlignment="1">
      <alignment horizontal="center"/>
    </xf>
    <xf fontId="0" fillId="2" borderId="5" numFmtId="0" xfId="0" applyFill="1" applyBorder="1"/>
    <xf fontId="2" fillId="3" borderId="6" numFmtId="0" xfId="0" applyFont="1" applyFill="1" applyBorder="1" applyAlignment="1">
      <alignment horizontal="center" vertical="top" wrapText="1"/>
    </xf>
    <xf fontId="2" fillId="3" borderId="7" numFmtId="0" xfId="0" applyFont="1" applyFill="1" applyBorder="1" applyAlignment="1">
      <alignment horizontal="center" vertical="top" wrapText="1"/>
    </xf>
    <xf fontId="2" fillId="3" borderId="8" numFmtId="0" xfId="0" applyFont="1" applyFill="1" applyBorder="1" applyAlignment="1">
      <alignment horizontal="center" vertical="top" wrapText="1"/>
    </xf>
    <xf fontId="3" fillId="2" borderId="9" numFmtId="0" xfId="0" applyFont="1" applyFill="1" applyBorder="1" applyAlignment="1">
      <alignment vertical="top" wrapText="1"/>
    </xf>
    <xf fontId="3" fillId="2" borderId="10" numFmtId="0" xfId="0" applyFont="1" applyFill="1" applyBorder="1" applyAlignment="1">
      <alignment vertical="top" wrapText="1"/>
    </xf>
    <xf fontId="3" fillId="2" borderId="11" numFmtId="0" xfId="0" applyFont="1" applyFill="1" applyBorder="1" applyAlignment="1">
      <alignment vertical="top" wrapText="1"/>
    </xf>
    <xf fontId="3" fillId="2" borderId="12" numFmtId="0" xfId="0" applyFont="1" applyFill="1" applyBorder="1" applyAlignment="1">
      <alignment vertical="top" wrapText="1"/>
    </xf>
    <xf fontId="3" fillId="2" borderId="13" numFmtId="0" xfId="0" applyFont="1" applyFill="1" applyBorder="1" applyAlignment="1">
      <alignment vertical="top" wrapText="1"/>
    </xf>
    <xf fontId="3" fillId="2" borderId="14" numFmtId="0" xfId="0" applyFont="1" applyFill="1" applyBorder="1" applyAlignment="1">
      <alignment vertical="top" wrapText="1"/>
    </xf>
    <xf fontId="4" fillId="2" borderId="12" numFmtId="0" xfId="0" applyFont="1" applyFill="1" applyBorder="1" applyAlignment="1">
      <alignment vertical="top" wrapText="1"/>
    </xf>
    <xf fontId="4" fillId="2" borderId="13" numFmtId="0" xfId="0" applyFont="1" applyFill="1" applyBorder="1" applyAlignment="1">
      <alignment vertical="top" wrapText="1"/>
    </xf>
    <xf fontId="4" fillId="2" borderId="14" numFmtId="0" xfId="0" applyFont="1" applyFill="1" applyBorder="1" applyAlignment="1">
      <alignment vertical="top" wrapText="1"/>
    </xf>
    <xf fontId="3" fillId="0" borderId="12" numFmtId="0" xfId="0" applyFont="1" applyBorder="1" applyAlignment="1">
      <alignment horizontal="left" vertical="top" wrapText="1"/>
    </xf>
    <xf fontId="3" fillId="0" borderId="13" numFmtId="0" xfId="0" applyFont="1" applyBorder="1" applyAlignment="1">
      <alignment horizontal="left" vertical="top" wrapText="1"/>
    </xf>
    <xf fontId="3" fillId="0" borderId="13" numFmtId="161" xfId="0" applyNumberFormat="1" applyFont="1" applyBorder="1" applyAlignment="1">
      <alignment horizontal="right" vertical="top" wrapText="1"/>
    </xf>
    <xf fontId="3" fillId="0" borderId="14" numFmtId="0" xfId="0" applyFont="1" applyBorder="1" applyAlignment="1">
      <alignment horizontal="left" vertical="top" wrapText="1"/>
    </xf>
    <xf fontId="3" fillId="2" borderId="12" numFmtId="0" xfId="0" applyFont="1" applyFill="1" applyBorder="1" applyAlignment="1">
      <alignment horizontal="left" vertical="top" wrapText="1"/>
    </xf>
    <xf fontId="3" fillId="2" borderId="13" numFmtId="0" xfId="0" applyFont="1" applyFill="1" applyBorder="1" applyAlignment="1">
      <alignment horizontal="left" vertical="top" wrapText="1"/>
    </xf>
    <xf fontId="3" fillId="2" borderId="13" numFmtId="161" xfId="0" applyNumberFormat="1" applyFont="1" applyFill="1" applyBorder="1" applyAlignment="1">
      <alignment horizontal="right" vertical="top" wrapText="1"/>
    </xf>
    <xf fontId="3" fillId="2" borderId="13" numFmtId="162" xfId="0" applyNumberFormat="1" applyFont="1" applyFill="1" applyBorder="1" applyAlignment="1">
      <alignment horizontal="center" vertical="top" wrapText="1"/>
    </xf>
    <xf fontId="3" fillId="2" borderId="13" numFmtId="0" xfId="0" applyFont="1" applyFill="1" applyBorder="1" applyAlignment="1">
      <alignment horizontal="right" vertical="top" wrapText="1"/>
    </xf>
    <xf fontId="3" fillId="2" borderId="15" numFmtId="0" xfId="0" applyFont="1" applyFill="1" applyBorder="1" applyAlignment="1">
      <alignment vertical="top" wrapText="1"/>
    </xf>
    <xf fontId="3" fillId="2" borderId="16" numFmtId="0" xfId="0" applyFont="1" applyFill="1" applyBorder="1" applyAlignment="1">
      <alignment vertical="top" wrapText="1"/>
    </xf>
    <xf fontId="3" fillId="2" borderId="17" numFmtId="0" xfId="0" applyFont="1" applyFill="1" applyBorder="1" applyAlignment="1">
      <alignment vertical="top" wrapText="1"/>
    </xf>
    <xf fontId="3" fillId="4" borderId="18" numFmtId="0" xfId="0" applyFont="1" applyFill="1" applyBorder="1" applyAlignment="1">
      <alignment vertical="top" wrapText="1"/>
    </xf>
    <xf fontId="3" fillId="4" borderId="19" numFmtId="0" xfId="0" applyFont="1" applyFill="1" applyBorder="1" applyAlignment="1">
      <alignment vertical="top" wrapText="1"/>
    </xf>
    <xf fontId="3" fillId="4" borderId="20" numFmtId="0" xfId="0" applyFont="1" applyFill="1" applyBorder="1" applyAlignment="1">
      <alignment vertical="top" wrapText="1"/>
    </xf>
    <xf fontId="0" fillId="2" borderId="21" numFmtId="0" xfId="0" applyFill="1" applyBorder="1"/>
    <xf fontId="3" fillId="2" borderId="22" numFmtId="0" xfId="0" applyFont="1" applyFill="1" applyBorder="1" applyAlignment="1">
      <alignment horizontal="left" vertical="top" wrapText="1"/>
    </xf>
    <xf fontId="3" fillId="2" borderId="23" numFmtId="0" xfId="0" applyFont="1" applyFill="1" applyBorder="1" applyAlignment="1">
      <alignment horizontal="left" vertical="top" wrapText="1"/>
    </xf>
    <xf fontId="3" fillId="2" borderId="24" numFmtId="0" xfId="0" applyFont="1" applyFill="1" applyBorder="1" applyAlignment="1">
      <alignment horizontal="left" vertical="top" wrapText="1"/>
    </xf>
    <xf fontId="0" fillId="2" borderId="25" numFmtId="0" xfId="0" applyFill="1" applyBorder="1"/>
    <xf fontId="3" fillId="2" borderId="26" numFmtId="0" xfId="0" applyFont="1" applyFill="1" applyBorder="1" applyAlignment="1">
      <alignment horizontal="center" vertical="top" wrapText="1"/>
    </xf>
    <xf fontId="3" fillId="2" borderId="13" numFmtId="0" xfId="0" applyFont="1" applyFill="1" applyBorder="1" applyAlignment="1">
      <alignment horizontal="center" vertical="top" wrapText="1"/>
    </xf>
    <xf fontId="3" fillId="2" borderId="27" numFmtId="0" xfId="0" applyFont="1" applyFill="1" applyBorder="1" applyAlignment="1">
      <alignment horizontal="center" vertical="top" wrapText="1"/>
    </xf>
    <xf fontId="3" fillId="2" borderId="28" numFmtId="0" xfId="0" applyFont="1" applyFill="1" applyBorder="1" applyAlignment="1">
      <alignment horizontal="center" vertical="top" wrapText="1"/>
    </xf>
    <xf fontId="3" fillId="2" borderId="29" numFmtId="161" xfId="0" applyNumberFormat="1" applyFont="1" applyFill="1" applyBorder="1" applyAlignment="1">
      <alignment horizontal="right" vertical="top" wrapText="1"/>
    </xf>
    <xf fontId="3" fillId="2" borderId="30" numFmtId="163" xfId="0" applyNumberFormat="1" applyFont="1" applyFill="1" applyBorder="1" applyAlignment="1">
      <alignment horizontal="center" vertical="top" wrapText="1"/>
    </xf>
    <xf fontId="5" fillId="2" borderId="25" numFmtId="164" xfId="0" applyNumberFormat="1" applyFont="1" applyFill="1" applyBorder="1" applyAlignment="1">
      <alignment horizontal="center"/>
    </xf>
    <xf fontId="2" fillId="2" borderId="26" numFmtId="0" xfId="0" applyFont="1" applyFill="1" applyBorder="1" applyAlignment="1">
      <alignment horizontal="center" vertical="top" wrapText="1"/>
    </xf>
    <xf fontId="2" fillId="2" borderId="13" numFmtId="0" xfId="0" applyFont="1" applyFill="1" applyBorder="1" applyAlignment="1">
      <alignment horizontal="center" vertical="top" wrapText="1"/>
    </xf>
    <xf fontId="2" fillId="2" borderId="27" numFmtId="0" xfId="0" applyFont="1" applyFill="1" applyBorder="1" applyAlignment="1">
      <alignment horizontal="center" vertical="top" wrapText="1"/>
    </xf>
    <xf fontId="2" fillId="2" borderId="28" numFmtId="0" xfId="0" applyFont="1" applyFill="1" applyBorder="1" applyAlignment="1">
      <alignment vertical="top" wrapText="1"/>
    </xf>
    <xf fontId="2" fillId="2" borderId="27" numFmtId="0" xfId="0" applyFont="1" applyFill="1" applyBorder="1" applyAlignment="1">
      <alignment vertical="top" wrapText="1"/>
    </xf>
    <xf fontId="2" fillId="2" borderId="29" numFmtId="161" xfId="0" applyNumberFormat="1" applyFont="1" applyFill="1" applyBorder="1" applyAlignment="1">
      <alignment horizontal="right" vertical="top" wrapText="1"/>
    </xf>
    <xf fontId="2" fillId="2" borderId="30" numFmtId="10" xfId="3" applyNumberFormat="1" applyFont="1" applyFill="1" applyBorder="1" applyAlignment="1">
      <alignment horizontal="center" vertical="top" wrapText="1"/>
    </xf>
    <xf fontId="0" fillId="2" borderId="25" numFmtId="165" xfId="0" applyNumberFormat="1" applyFill="1" applyBorder="1" applyAlignment="1">
      <alignment horizontal="center"/>
    </xf>
    <xf fontId="0" fillId="2" borderId="25" numFmtId="166" xfId="0" applyNumberFormat="1" applyFill="1" applyBorder="1"/>
    <xf fontId="2" fillId="2" borderId="31" numFmtId="0" xfId="0" applyFont="1" applyFill="1" applyBorder="1" applyAlignment="1">
      <alignment horizontal="center" vertical="top" wrapText="1"/>
    </xf>
    <xf fontId="2" fillId="2" borderId="29" numFmtId="0" xfId="0" applyFont="1" applyFill="1" applyBorder="1" applyAlignment="1">
      <alignment horizontal="center" vertical="top" wrapText="1"/>
    </xf>
    <xf fontId="2" fillId="2" borderId="28" numFmtId="0" xfId="0" applyFont="1" applyFill="1" applyBorder="1" applyAlignment="1">
      <alignment horizontal="left" vertical="top" wrapText="1"/>
    </xf>
    <xf fontId="2" fillId="2" borderId="27" numFmtId="0" xfId="0" applyFont="1" applyFill="1" applyBorder="1" applyAlignment="1">
      <alignment horizontal="left" vertical="top" wrapText="1"/>
    </xf>
    <xf fontId="3" fillId="2" borderId="26" numFmtId="0" xfId="0" applyFont="1" applyFill="1" applyBorder="1" applyAlignment="1">
      <alignment horizontal="right" vertical="top" wrapText="1"/>
    </xf>
    <xf fontId="3" fillId="2" borderId="27" numFmtId="0" xfId="0" applyFont="1" applyFill="1" applyBorder="1" applyAlignment="1">
      <alignment horizontal="right" vertical="top" wrapText="1"/>
    </xf>
    <xf fontId="3" fillId="2" borderId="30" numFmtId="10" xfId="3" applyNumberFormat="1" applyFont="1" applyFill="1" applyBorder="1" applyAlignment="1">
      <alignment horizontal="center" vertical="top" wrapText="1"/>
    </xf>
    <xf fontId="3" fillId="2" borderId="32" numFmtId="0" xfId="0" applyFont="1" applyFill="1" applyBorder="1" applyAlignment="1">
      <alignment horizontal="right" vertical="top" wrapText="1"/>
    </xf>
    <xf fontId="3" fillId="2" borderId="33" numFmtId="0" xfId="0" applyFont="1" applyFill="1" applyBorder="1" applyAlignment="1">
      <alignment horizontal="right" vertical="top" wrapText="1"/>
    </xf>
    <xf fontId="3" fillId="2" borderId="34" numFmtId="0" xfId="0" applyFont="1" applyFill="1" applyBorder="1" applyAlignment="1">
      <alignment horizontal="right" vertical="top" wrapText="1"/>
    </xf>
    <xf fontId="3" fillId="2" borderId="35" numFmtId="161" xfId="0" applyNumberFormat="1" applyFont="1" applyFill="1" applyBorder="1" applyAlignment="1">
      <alignment horizontal="right" vertical="top" wrapText="1"/>
    </xf>
    <xf fontId="3" fillId="2" borderId="36" numFmtId="10" xfId="3" applyNumberFormat="1" applyFont="1" applyFill="1" applyBorder="1" applyAlignment="1">
      <alignment horizontal="center" vertical="top" wrapText="1"/>
    </xf>
    <xf fontId="0" fillId="2" borderId="0" numFmtId="0" xfId="0" applyFill="1"/>
    <xf fontId="3" fillId="2" borderId="37" numFmtId="0" xfId="0" applyFont="1" applyFill="1" applyBorder="1" applyAlignment="1">
      <alignment horizontal="center" vertical="top" wrapText="1"/>
    </xf>
    <xf fontId="0" fillId="2" borderId="0" numFmtId="166" xfId="0" applyNumberFormat="1" applyFill="1"/>
    <xf fontId="3" fillId="2" borderId="22" numFmtId="0" xfId="0" applyFont="1" applyFill="1" applyBorder="1" applyAlignment="1">
      <alignment horizontal="left" vertical="center" wrapText="1"/>
    </xf>
    <xf fontId="3" fillId="2" borderId="23" numFmtId="0" xfId="0" applyFont="1" applyFill="1" applyBorder="1" applyAlignment="1">
      <alignment horizontal="left" vertical="center" wrapText="1"/>
    </xf>
    <xf fontId="3" fillId="2" borderId="38" numFmtId="0" xfId="0" applyFont="1" applyFill="1" applyBorder="1" applyAlignment="1">
      <alignment horizontal="left" vertical="center" wrapText="1"/>
    </xf>
    <xf fontId="3" fillId="2" borderId="39" numFmtId="161" xfId="0" applyNumberFormat="1" applyFont="1" applyFill="1" applyBorder="1" applyAlignment="1">
      <alignment horizontal="right" vertical="center" wrapText="1"/>
    </xf>
    <xf fontId="3" fillId="2" borderId="40" numFmtId="0" xfId="0" applyFont="1" applyFill="1" applyBorder="1" applyAlignment="1">
      <alignment horizontal="center" vertical="center" wrapText="1"/>
    </xf>
    <xf fontId="3" fillId="2" borderId="26" numFmtId="0" xfId="0" applyFont="1" applyFill="1" applyBorder="1" applyAlignment="1">
      <alignment horizontal="left" vertical="center" wrapText="1"/>
    </xf>
    <xf fontId="3" fillId="2" borderId="13" numFmtId="0" xfId="0" applyFont="1" applyFill="1" applyBorder="1" applyAlignment="1">
      <alignment horizontal="left" vertical="center" wrapText="1"/>
    </xf>
    <xf fontId="3" fillId="2" borderId="27" numFmtId="0" xfId="0" applyFont="1" applyFill="1" applyBorder="1" applyAlignment="1">
      <alignment horizontal="left" vertical="center" wrapText="1"/>
    </xf>
    <xf fontId="3" fillId="2" borderId="29" numFmtId="161" xfId="0" applyNumberFormat="1" applyFont="1" applyFill="1" applyBorder="1" applyAlignment="1">
      <alignment horizontal="right" vertical="center" wrapText="1"/>
    </xf>
    <xf fontId="3" fillId="2" borderId="30" numFmtId="0" xfId="0" applyFont="1" applyFill="1" applyBorder="1" applyAlignment="1">
      <alignment horizontal="center" vertical="center" wrapText="1"/>
    </xf>
    <xf fontId="2" fillId="2" borderId="29" numFmtId="161" xfId="1" applyNumberFormat="1" applyFont="1" applyFill="1" applyBorder="1" applyAlignment="1">
      <alignment horizontal="right" vertical="top" wrapText="1"/>
    </xf>
    <xf fontId="3" fillId="2" borderId="35" numFmtId="161" xfId="1" applyNumberFormat="1" applyFont="1" applyFill="1" applyBorder="1" applyAlignment="1">
      <alignment horizontal="right" vertical="top" wrapText="1"/>
    </xf>
    <xf fontId="0" fillId="2" borderId="25" numFmtId="163" xfId="0" applyNumberFormat="1" applyFill="1" applyBorder="1"/>
    <xf fontId="0" fillId="2" borderId="0" numFmtId="163" xfId="0" applyNumberFormat="1" applyFill="1"/>
    <xf fontId="2" fillId="2" borderId="13" numFmtId="0" xfId="0" applyFont="1" applyFill="1" applyBorder="1" applyAlignment="1">
      <alignment vertical="top" wrapText="1"/>
    </xf>
    <xf fontId="0" fillId="2" borderId="21" numFmtId="0" xfId="0" applyFill="1" applyBorder="1" applyAlignment="1">
      <alignment vertical="center"/>
    </xf>
    <xf fontId="2" fillId="2" borderId="28" numFmtId="0" xfId="0" applyFont="1" applyFill="1" applyBorder="1" applyAlignment="1">
      <alignment vertical="center" wrapText="1"/>
    </xf>
    <xf fontId="2" fillId="2" borderId="13" numFmtId="0" xfId="0" applyFont="1" applyFill="1" applyBorder="1" applyAlignment="1">
      <alignment vertical="center" wrapText="1"/>
    </xf>
    <xf fontId="2" fillId="2" borderId="27" numFmtId="0" xfId="0" applyFont="1" applyFill="1" applyBorder="1" applyAlignment="1">
      <alignment vertical="center" wrapText="1"/>
    </xf>
    <xf fontId="2" fillId="2" borderId="30" numFmtId="10" xfId="3" applyNumberFormat="1" applyFont="1" applyFill="1" applyBorder="1" applyAlignment="1">
      <alignment horizontal="center" vertical="center" wrapText="1"/>
    </xf>
    <xf fontId="0" fillId="2" borderId="25" numFmtId="0" xfId="0" applyFill="1" applyBorder="1" applyAlignment="1">
      <alignment vertical="center"/>
    </xf>
    <xf fontId="3" fillId="2" borderId="41" numFmtId="161" xfId="0" applyNumberFormat="1" applyFont="1" applyFill="1" applyBorder="1" applyAlignment="1">
      <alignment horizontal="right" vertical="top" wrapText="1"/>
    </xf>
    <xf fontId="3" fillId="2" borderId="42" numFmtId="10" xfId="3" applyNumberFormat="1" applyFont="1" applyFill="1" applyBorder="1" applyAlignment="1">
      <alignment horizontal="center" vertical="top" wrapText="1"/>
    </xf>
    <xf fontId="3" fillId="2" borderId="22" numFmtId="0" xfId="0" applyFont="1" applyFill="1" applyBorder="1" applyAlignment="1">
      <alignment vertical="top" wrapText="1"/>
    </xf>
    <xf fontId="3" fillId="2" borderId="23" numFmtId="0" xfId="0" applyFont="1" applyFill="1" applyBorder="1" applyAlignment="1">
      <alignment vertical="top" wrapText="1"/>
    </xf>
    <xf fontId="3" fillId="2" borderId="24" numFmtId="0" xfId="0" applyFont="1" applyFill="1" applyBorder="1" applyAlignment="1">
      <alignment vertical="top" wrapText="1"/>
    </xf>
    <xf fontId="3" fillId="2" borderId="43" numFmtId="0" xfId="0" applyFont="1" applyFill="1" applyBorder="1" applyAlignment="1">
      <alignment horizontal="right" vertical="top" wrapText="1"/>
    </xf>
    <xf fontId="3" fillId="2" borderId="37" numFmtId="0" xfId="0" applyFont="1" applyFill="1" applyBorder="1" applyAlignment="1">
      <alignment horizontal="right" vertical="top" wrapText="1"/>
    </xf>
    <xf fontId="3" fillId="2" borderId="44" numFmtId="0" xfId="0" applyFont="1" applyFill="1" applyBorder="1" applyAlignment="1">
      <alignment horizontal="right" vertical="top" wrapText="1"/>
    </xf>
    <xf fontId="3" fillId="2" borderId="45" numFmtId="161" xfId="0" applyNumberFormat="1" applyFont="1" applyFill="1" applyBorder="1" applyAlignment="1">
      <alignment horizontal="right" vertical="top" wrapText="1"/>
    </xf>
    <xf fontId="3" fillId="2" borderId="46" numFmtId="10" xfId="3" applyNumberFormat="1" applyFont="1" applyFill="1" applyBorder="1" applyAlignment="1">
      <alignment horizontal="center" vertical="top" wrapText="1"/>
    </xf>
    <xf fontId="3" fillId="3" borderId="43" numFmtId="0" xfId="0" applyFont="1" applyFill="1" applyBorder="1" applyAlignment="1">
      <alignment horizontal="right" vertical="top" wrapText="1"/>
    </xf>
    <xf fontId="3" fillId="3" borderId="37" numFmtId="0" xfId="0" applyFont="1" applyFill="1" applyBorder="1" applyAlignment="1">
      <alignment horizontal="right" vertical="top" wrapText="1"/>
    </xf>
    <xf fontId="3" fillId="3" borderId="44" numFmtId="0" xfId="0" applyFont="1" applyFill="1" applyBorder="1" applyAlignment="1">
      <alignment horizontal="right" vertical="top" wrapText="1"/>
    </xf>
    <xf fontId="3" fillId="3" borderId="45" numFmtId="161" xfId="0" applyNumberFormat="1" applyFont="1" applyFill="1" applyBorder="1" applyAlignment="1">
      <alignment horizontal="right" vertical="top" wrapText="1"/>
    </xf>
    <xf fontId="3" fillId="3" borderId="46" numFmtId="163" xfId="0" applyNumberFormat="1" applyFont="1" applyFill="1" applyBorder="1" applyAlignment="1">
      <alignment horizontal="center" vertical="top" wrapText="1"/>
    </xf>
    <xf fontId="2" fillId="2" borderId="37" numFmtId="0" xfId="0" applyFont="1" applyFill="1" applyBorder="1" applyAlignment="1">
      <alignment horizontal="center" vertical="top" wrapText="1"/>
    </xf>
    <xf fontId="3" fillId="3" borderId="22" numFmtId="0" xfId="0" applyFont="1" applyFill="1" applyBorder="1" applyAlignment="1">
      <alignment vertical="top" wrapText="1"/>
    </xf>
    <xf fontId="3" fillId="3" borderId="23" numFmtId="0" xfId="0" applyFont="1" applyFill="1" applyBorder="1" applyAlignment="1">
      <alignment vertical="top" wrapText="1"/>
    </xf>
    <xf fontId="3" fillId="3" borderId="24" numFmtId="0" xfId="0" applyFont="1" applyFill="1" applyBorder="1" applyAlignment="1">
      <alignment vertical="top" wrapText="1"/>
    </xf>
    <xf fontId="6" fillId="2" borderId="30" numFmtId="0" xfId="0" applyFont="1" applyFill="1" applyBorder="1" applyAlignment="1">
      <alignment horizontal="center" vertical="center" wrapText="1"/>
    </xf>
    <xf fontId="2" fillId="2" borderId="13" numFmtId="0" xfId="0" applyFont="1" applyFill="1" applyBorder="1" applyAlignment="1">
      <alignment horizontal="left" vertical="top" wrapText="1"/>
    </xf>
    <xf fontId="0" fillId="2" borderId="37" numFmtId="0" xfId="0" applyFill="1" applyBorder="1" applyAlignment="1">
      <alignment horizontal="center"/>
    </xf>
    <xf fontId="7" fillId="3" borderId="43" numFmtId="0" xfId="0" applyFont="1" applyFill="1" applyBorder="1" applyAlignment="1">
      <alignment horizontal="right"/>
    </xf>
    <xf fontId="7" fillId="3" borderId="37" numFmtId="0" xfId="0" applyFont="1" applyFill="1" applyBorder="1" applyAlignment="1">
      <alignment horizontal="right"/>
    </xf>
    <xf fontId="7" fillId="3" borderId="44" numFmtId="0" xfId="0" applyFont="1" applyFill="1" applyBorder="1" applyAlignment="1">
      <alignment horizontal="right"/>
    </xf>
    <xf fontId="7" fillId="3" borderId="45" numFmtId="161" xfId="0" applyNumberFormat="1" applyFont="1" applyFill="1" applyBorder="1" applyAlignment="1">
      <alignment horizontal="right"/>
    </xf>
    <xf fontId="0" fillId="3" borderId="46" numFmtId="163" xfId="0" applyNumberFormat="1" applyFill="1" applyBorder="1" applyAlignment="1">
      <alignment horizontal="center"/>
    </xf>
    <xf fontId="0" fillId="2" borderId="47" numFmtId="0" xfId="0" applyFill="1" applyBorder="1"/>
    <xf fontId="0" fillId="2" borderId="47" numFmtId="161" xfId="0" applyNumberFormat="1" applyFill="1" applyBorder="1" applyAlignment="1">
      <alignment horizontal="right"/>
    </xf>
    <xf fontId="0" fillId="2" borderId="47" numFmtId="163" xfId="0" applyNumberFormat="1" applyFill="1" applyBorder="1" applyAlignment="1">
      <alignment horizontal="center"/>
    </xf>
    <xf fontId="3" fillId="4" borderId="48" numFmtId="0" xfId="0" applyFont="1" applyFill="1" applyBorder="1" applyAlignment="1">
      <alignment vertical="top" wrapText="1"/>
    </xf>
    <xf fontId="3" fillId="4" borderId="49" numFmtId="0" xfId="0" applyFont="1" applyFill="1" applyBorder="1" applyAlignment="1">
      <alignment vertical="top" wrapText="1"/>
    </xf>
    <xf fontId="3" fillId="4" borderId="50" numFmtId="0" xfId="0" applyFont="1" applyFill="1" applyBorder="1" applyAlignment="1">
      <alignment vertical="top" wrapText="1"/>
    </xf>
    <xf fontId="0" fillId="0" borderId="12" numFmtId="0" xfId="0" applyBorder="1" applyAlignment="1">
      <alignment horizontal="left"/>
    </xf>
    <xf fontId="0" fillId="0" borderId="13" numFmtId="0" xfId="0" applyBorder="1" applyAlignment="1">
      <alignment horizontal="left"/>
    </xf>
    <xf fontId="0" fillId="0" borderId="27" numFmtId="0" xfId="0" applyBorder="1" applyAlignment="1">
      <alignment horizontal="left"/>
    </xf>
    <xf fontId="7" fillId="0" borderId="29" numFmtId="0" xfId="0" applyFont="1" applyBorder="1" applyAlignment="1">
      <alignment horizontal="center"/>
    </xf>
    <xf fontId="7" fillId="0" borderId="51" numFmtId="0" xfId="0" applyFont="1" applyBorder="1" applyAlignment="1">
      <alignment horizontal="center"/>
    </xf>
    <xf fontId="0" fillId="0" borderId="52" numFmtId="0" xfId="0" applyBorder="1" applyAlignment="1">
      <alignment horizontal="right"/>
    </xf>
    <xf fontId="0" fillId="0" borderId="28" numFmtId="0" xfId="0" applyBorder="1" applyAlignment="1">
      <alignment horizontal="left"/>
    </xf>
    <xf fontId="0" fillId="0" borderId="29" numFmtId="160" xfId="1" applyNumberFormat="1" applyBorder="1" applyAlignment="1">
      <alignment horizontal="center"/>
    </xf>
    <xf fontId="0" fillId="0" borderId="51" numFmtId="9" xfId="0" applyNumberFormat="1" applyBorder="1" applyAlignment="1">
      <alignment horizontal="center"/>
    </xf>
    <xf fontId="0" fillId="0" borderId="51" numFmtId="10" xfId="3" applyNumberFormat="1" applyBorder="1" applyAlignment="1">
      <alignment horizontal="center"/>
    </xf>
    <xf fontId="0" fillId="0" borderId="51" numFmtId="0" xfId="0" applyBorder="1" applyAlignment="1">
      <alignment horizontal="center"/>
    </xf>
    <xf fontId="0" fillId="0" borderId="51" numFmtId="10" xfId="0" applyNumberFormat="1" applyBorder="1" applyAlignment="1">
      <alignment horizontal="center"/>
    </xf>
    <xf fontId="0" fillId="0" borderId="53" numFmtId="0" xfId="0" applyBorder="1" applyAlignment="1">
      <alignment horizontal="right"/>
    </xf>
    <xf fontId="0" fillId="0" borderId="54" numFmtId="0" xfId="0" applyBorder="1" applyAlignment="1">
      <alignment horizontal="left"/>
    </xf>
    <xf fontId="0" fillId="0" borderId="16" numFmtId="0" xfId="0" applyBorder="1" applyAlignment="1">
      <alignment horizontal="left"/>
    </xf>
    <xf fontId="0" fillId="0" borderId="55" numFmtId="0" xfId="0" applyBorder="1" applyAlignment="1">
      <alignment horizontal="left"/>
    </xf>
    <xf fontId="0" fillId="0" borderId="35" numFmtId="160" xfId="1" applyNumberFormat="1" applyBorder="1" applyAlignment="1">
      <alignment horizontal="center"/>
    </xf>
    <xf fontId="0" fillId="0" borderId="41" numFmtId="10" xfId="0" applyNumberFormat="1" applyBorder="1" applyAlignment="1">
      <alignment horizontal="center"/>
    </xf>
    <xf fontId="7" fillId="3" borderId="56" numFmtId="0" xfId="0" applyFont="1" applyFill="1" applyBorder="1" applyAlignment="1">
      <alignment horizontal="right"/>
    </xf>
    <xf fontId="7" fillId="3" borderId="57" numFmtId="0" xfId="0" applyFont="1" applyFill="1" applyBorder="1" applyAlignment="1">
      <alignment horizontal="right"/>
    </xf>
    <xf fontId="7" fillId="3" borderId="58" numFmtId="0" xfId="0" applyFont="1" applyFill="1" applyBorder="1" applyAlignment="1">
      <alignment horizontal="right"/>
    </xf>
    <xf fontId="7" fillId="3" borderId="59" numFmtId="160" xfId="1" applyNumberFormat="1" applyFont="1" applyFill="1" applyBorder="1" applyAlignment="1">
      <alignment horizontal="center"/>
    </xf>
    <xf fontId="7" fillId="3" borderId="60" numFmtId="10" xfId="3" applyNumberFormat="1" applyFont="1" applyFill="1" applyBorder="1" applyAlignment="1">
      <alignment horizontal="center"/>
    </xf>
    <xf fontId="0" fillId="0" borderId="57" numFmtId="0" xfId="0" applyBorder="1"/>
    <xf fontId="0" fillId="0" borderId="61" numFmtId="0" xfId="0" applyBorder="1" applyAlignment="1">
      <alignment horizontal="center"/>
    </xf>
    <xf fontId="0" fillId="0" borderId="62" numFmtId="160" xfId="1" applyNumberFormat="1" applyBorder="1" applyAlignment="1">
      <alignment horizontal="center"/>
    </xf>
    <xf fontId="0" fillId="0" borderId="63" numFmtId="0" xfId="0" applyBorder="1" applyAlignment="1">
      <alignment horizontal="center"/>
    </xf>
    <xf fontId="7" fillId="3" borderId="64" numFmtId="160" xfId="0" applyNumberFormat="1" applyFont="1" applyFill="1" applyBorder="1" applyAlignment="1">
      <alignment horizontal="center"/>
    </xf>
    <xf fontId="7" fillId="3" borderId="65" numFmtId="0" xfId="0" applyFont="1" applyFill="1" applyBorder="1" applyAlignment="1">
      <alignment horizontal="center"/>
    </xf>
    <xf fontId="0" fillId="2" borderId="0" numFmtId="161" xfId="0" applyNumberFormat="1" applyFill="1" applyAlignment="1">
      <alignment horizontal="right"/>
    </xf>
    <xf fontId="0" fillId="2" borderId="0" numFmtId="163" xfId="0" applyNumberFormat="1" applyFill="1" applyAlignment="1">
      <alignment horizontal="center"/>
    </xf>
  </cellXfs>
  <cellStyles count="5">
    <cellStyle name="Moeda" xfId="1" builtinId="4"/>
    <cellStyle name="Normal" xfId="0" builtinId="0"/>
    <cellStyle name="Normal 2" xfId="2"/>
    <cellStyle name="Porcentagem" xfId="3" builtinId="5"/>
    <cellStyle name="Porcentagem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4" zoomScale="100" workbookViewId="0">
      <selection activeCell="K92" activeCellId="0" sqref="K92"/>
    </sheetView>
  </sheetViews>
  <sheetFormatPr defaultRowHeight="14.25"/>
  <cols>
    <col customWidth="1" hidden="1" min="3" max="4" width="0"/>
    <col customWidth="1" min="6" max="6" width="57.7109375"/>
    <col customWidth="1" min="7" max="7" width="14.42578125"/>
    <col customWidth="1" min="8" max="8" width="20.42578125"/>
    <col customWidth="1" hidden="1" min="9" max="9" width="11.5703125"/>
  </cols>
  <sheetData>
    <row r="1">
      <c r="A1" s="1"/>
      <c r="B1" s="2" t="s">
        <v>0</v>
      </c>
      <c r="C1" s="3"/>
      <c r="D1" s="3"/>
      <c r="E1" s="3"/>
      <c r="F1" s="3"/>
      <c r="G1" s="3"/>
      <c r="H1" s="4"/>
      <c r="I1" s="5"/>
    </row>
    <row r="2">
      <c r="A2" s="1"/>
      <c r="B2" s="6"/>
      <c r="C2" s="7"/>
      <c r="D2" s="7"/>
      <c r="E2" s="7"/>
      <c r="F2" s="7"/>
      <c r="G2" s="7"/>
      <c r="H2" s="8"/>
      <c r="I2" s="5"/>
    </row>
    <row r="3">
      <c r="A3" s="1"/>
      <c r="B3" s="9" t="s">
        <v>1</v>
      </c>
      <c r="C3" s="10"/>
      <c r="D3" s="10"/>
      <c r="E3" s="10"/>
      <c r="F3" s="10"/>
      <c r="G3" s="10"/>
      <c r="H3" s="11"/>
      <c r="I3" s="5"/>
    </row>
    <row r="4">
      <c r="A4" s="1"/>
      <c r="B4" s="12" t="s">
        <v>2</v>
      </c>
      <c r="C4" s="13"/>
      <c r="D4" s="13"/>
      <c r="E4" s="13"/>
      <c r="F4" s="13"/>
      <c r="G4" s="13"/>
      <c r="H4" s="14"/>
      <c r="I4" s="5"/>
    </row>
    <row r="5">
      <c r="A5" s="1"/>
      <c r="B5" s="15" t="s">
        <v>3</v>
      </c>
      <c r="C5" s="16"/>
      <c r="D5" s="16"/>
      <c r="E5" s="16"/>
      <c r="F5" s="16"/>
      <c r="G5" s="16"/>
      <c r="H5" s="17"/>
      <c r="I5" s="5"/>
    </row>
    <row r="6" ht="14.449999999999999" customHeight="1">
      <c r="A6" s="1"/>
      <c r="B6" s="18" t="s">
        <v>4</v>
      </c>
      <c r="C6" s="19"/>
      <c r="D6" s="19"/>
      <c r="E6" s="19"/>
      <c r="F6" s="19"/>
      <c r="G6" s="20"/>
      <c r="H6" s="21"/>
      <c r="I6" s="5"/>
    </row>
    <row r="7">
      <c r="A7" s="1"/>
      <c r="B7" s="22" t="s">
        <v>5</v>
      </c>
      <c r="C7" s="23"/>
      <c r="D7" s="23"/>
      <c r="E7" s="23"/>
      <c r="F7" s="23"/>
      <c r="G7" s="24">
        <v>0</v>
      </c>
      <c r="H7" s="14"/>
      <c r="I7" s="5"/>
    </row>
    <row r="8">
      <c r="A8" s="1"/>
      <c r="B8" s="22" t="s">
        <v>6</v>
      </c>
      <c r="C8" s="23"/>
      <c r="D8" s="23"/>
      <c r="E8" s="25"/>
      <c r="F8" s="26" t="s">
        <v>7</v>
      </c>
      <c r="G8" s="24">
        <f>G7*E8</f>
        <v>0</v>
      </c>
      <c r="H8" s="14"/>
      <c r="I8" s="5"/>
    </row>
    <row r="9">
      <c r="A9" s="1"/>
      <c r="B9" s="15" t="s">
        <v>8</v>
      </c>
      <c r="C9" s="16"/>
      <c r="D9" s="16"/>
      <c r="E9" s="16"/>
      <c r="F9" s="16"/>
      <c r="G9" s="16"/>
      <c r="H9" s="17"/>
      <c r="I9" s="5"/>
    </row>
    <row r="10">
      <c r="A10" s="1"/>
      <c r="B10" s="27" t="s">
        <v>9</v>
      </c>
      <c r="C10" s="28"/>
      <c r="D10" s="28"/>
      <c r="E10" s="28"/>
      <c r="F10" s="28"/>
      <c r="G10" s="28"/>
      <c r="H10" s="29"/>
      <c r="I10" s="5"/>
    </row>
    <row r="11">
      <c r="A11" s="1"/>
      <c r="B11" s="30" t="s">
        <v>10</v>
      </c>
      <c r="C11" s="31"/>
      <c r="D11" s="31"/>
      <c r="E11" s="31"/>
      <c r="F11" s="31"/>
      <c r="G11" s="31"/>
      <c r="H11" s="32"/>
      <c r="I11" s="5"/>
    </row>
    <row r="12">
      <c r="A12" s="33"/>
      <c r="B12" s="34" t="s">
        <v>11</v>
      </c>
      <c r="C12" s="35"/>
      <c r="D12" s="35"/>
      <c r="E12" s="35"/>
      <c r="F12" s="35"/>
      <c r="G12" s="35"/>
      <c r="H12" s="36"/>
      <c r="I12" s="37"/>
    </row>
    <row r="13">
      <c r="A13" s="33"/>
      <c r="B13" s="38" t="s">
        <v>12</v>
      </c>
      <c r="C13" s="39"/>
      <c r="D13" s="40"/>
      <c r="E13" s="41" t="s">
        <v>13</v>
      </c>
      <c r="F13" s="40"/>
      <c r="G13" s="42" t="s">
        <v>14</v>
      </c>
      <c r="H13" s="43" t="s">
        <v>15</v>
      </c>
      <c r="I13" s="44" t="s">
        <v>16</v>
      </c>
    </row>
    <row r="14">
      <c r="A14" s="33"/>
      <c r="B14" s="45" t="s">
        <v>17</v>
      </c>
      <c r="C14" s="46"/>
      <c r="D14" s="47"/>
      <c r="E14" s="48" t="s">
        <v>18</v>
      </c>
      <c r="F14" s="49"/>
      <c r="G14" s="50"/>
      <c r="H14" s="51"/>
      <c r="I14" s="52">
        <f>G7</f>
        <v>0</v>
      </c>
    </row>
    <row r="15">
      <c r="A15" s="33"/>
      <c r="B15" s="45" t="s">
        <v>19</v>
      </c>
      <c r="C15" s="46"/>
      <c r="D15" s="47"/>
      <c r="E15" s="48" t="s">
        <v>20</v>
      </c>
      <c r="F15" s="49"/>
      <c r="G15" s="50"/>
      <c r="H15" s="51"/>
      <c r="I15" s="53"/>
    </row>
    <row r="16">
      <c r="A16" s="33"/>
      <c r="B16" s="54" t="s">
        <v>21</v>
      </c>
      <c r="C16" s="55"/>
      <c r="D16" s="55"/>
      <c r="E16" s="56" t="s">
        <v>22</v>
      </c>
      <c r="F16" s="57"/>
      <c r="G16" s="50"/>
      <c r="H16" s="51"/>
      <c r="I16" s="53"/>
    </row>
    <row r="17">
      <c r="A17" s="33"/>
      <c r="B17" s="54" t="s">
        <v>23</v>
      </c>
      <c r="C17" s="55"/>
      <c r="D17" s="55"/>
      <c r="E17" s="56" t="s">
        <v>24</v>
      </c>
      <c r="F17" s="57"/>
      <c r="G17" s="50"/>
      <c r="H17" s="51"/>
      <c r="I17" s="53"/>
    </row>
    <row r="18">
      <c r="A18" s="33"/>
      <c r="B18" s="54" t="s">
        <v>25</v>
      </c>
      <c r="C18" s="55"/>
      <c r="D18" s="55"/>
      <c r="E18" s="56" t="s">
        <v>26</v>
      </c>
      <c r="F18" s="57"/>
      <c r="G18" s="50"/>
      <c r="H18" s="51"/>
      <c r="I18" s="53"/>
    </row>
    <row r="19">
      <c r="A19" s="33"/>
      <c r="B19" s="54" t="s">
        <v>27</v>
      </c>
      <c r="C19" s="55"/>
      <c r="D19" s="55"/>
      <c r="E19" s="56" t="s">
        <v>28</v>
      </c>
      <c r="F19" s="57"/>
      <c r="G19" s="50"/>
      <c r="H19" s="51"/>
      <c r="I19" s="53"/>
    </row>
    <row r="20">
      <c r="A20" s="33"/>
      <c r="B20" s="54" t="s">
        <v>29</v>
      </c>
      <c r="C20" s="55"/>
      <c r="D20" s="55"/>
      <c r="E20" s="56" t="s">
        <v>30</v>
      </c>
      <c r="F20" s="57"/>
      <c r="G20" s="50"/>
      <c r="H20" s="51"/>
      <c r="I20" s="53"/>
    </row>
    <row r="21">
      <c r="A21" s="33"/>
      <c r="B21" s="58" t="s">
        <v>31</v>
      </c>
      <c r="C21" s="26"/>
      <c r="D21" s="26"/>
      <c r="E21" s="26"/>
      <c r="F21" s="59"/>
      <c r="G21" s="42"/>
      <c r="H21" s="60"/>
      <c r="I21" s="53"/>
    </row>
    <row r="22">
      <c r="A22" s="33"/>
      <c r="B22" s="54" t="s">
        <v>32</v>
      </c>
      <c r="C22" s="55"/>
      <c r="D22" s="55"/>
      <c r="E22" s="56" t="s">
        <v>33</v>
      </c>
      <c r="F22" s="57"/>
      <c r="G22" s="50"/>
      <c r="H22" s="51"/>
      <c r="I22" s="53"/>
    </row>
    <row r="23">
      <c r="A23" s="33"/>
      <c r="B23" s="54" t="s">
        <v>34</v>
      </c>
      <c r="C23" s="55"/>
      <c r="D23" s="55"/>
      <c r="E23" s="56" t="s">
        <v>35</v>
      </c>
      <c r="F23" s="57"/>
      <c r="G23" s="50"/>
      <c r="H23" s="51"/>
      <c r="I23" s="53"/>
    </row>
    <row r="24">
      <c r="A24" s="33"/>
      <c r="B24" s="61" t="s">
        <v>36</v>
      </c>
      <c r="C24" s="62"/>
      <c r="D24" s="62"/>
      <c r="E24" s="62"/>
      <c r="F24" s="63"/>
      <c r="G24" s="64">
        <f>SUM(G21:G23)</f>
        <v>0</v>
      </c>
      <c r="H24" s="65"/>
      <c r="I24" s="53"/>
    </row>
    <row r="25">
      <c r="A25" s="66"/>
      <c r="B25" s="67"/>
      <c r="C25" s="67"/>
      <c r="D25" s="67"/>
      <c r="E25" s="67"/>
      <c r="F25" s="67"/>
      <c r="G25" s="67"/>
      <c r="H25" s="67"/>
      <c r="I25" s="68"/>
    </row>
    <row r="26" ht="25.5">
      <c r="A26" s="33"/>
      <c r="B26" s="69" t="s">
        <v>37</v>
      </c>
      <c r="C26" s="70"/>
      <c r="D26" s="70"/>
      <c r="E26" s="70"/>
      <c r="F26" s="71"/>
      <c r="G26" s="72" t="s">
        <v>14</v>
      </c>
      <c r="H26" s="73" t="s">
        <v>38</v>
      </c>
      <c r="I26" s="37"/>
    </row>
    <row r="27">
      <c r="A27" s="33"/>
      <c r="B27" s="74" t="s">
        <v>39</v>
      </c>
      <c r="C27" s="75"/>
      <c r="D27" s="75"/>
      <c r="E27" s="75"/>
      <c r="F27" s="76"/>
      <c r="G27" s="77"/>
      <c r="H27" s="78"/>
      <c r="I27" s="37"/>
    </row>
    <row r="28">
      <c r="A28" s="33"/>
      <c r="B28" s="45" t="s">
        <v>40</v>
      </c>
      <c r="C28" s="46"/>
      <c r="D28" s="47"/>
      <c r="E28" s="48" t="s">
        <v>41</v>
      </c>
      <c r="F28" s="49"/>
      <c r="G28" s="79"/>
      <c r="H28" s="51"/>
      <c r="I28" s="37"/>
    </row>
    <row r="29">
      <c r="A29" s="33"/>
      <c r="B29" s="45" t="s">
        <v>42</v>
      </c>
      <c r="C29" s="46"/>
      <c r="D29" s="47"/>
      <c r="E29" s="48" t="s">
        <v>43</v>
      </c>
      <c r="F29" s="49"/>
      <c r="G29" s="79"/>
      <c r="H29" s="51"/>
      <c r="I29" s="37"/>
    </row>
    <row r="30">
      <c r="A30" s="33"/>
      <c r="B30" s="45" t="s">
        <v>44</v>
      </c>
      <c r="C30" s="46"/>
      <c r="D30" s="47"/>
      <c r="E30" s="48" t="s">
        <v>45</v>
      </c>
      <c r="F30" s="49"/>
      <c r="G30" s="79"/>
      <c r="H30" s="51"/>
      <c r="I30" s="37"/>
    </row>
    <row r="31">
      <c r="A31" s="33"/>
      <c r="B31" s="45" t="s">
        <v>46</v>
      </c>
      <c r="C31" s="46"/>
      <c r="D31" s="47"/>
      <c r="E31" s="48" t="s">
        <v>47</v>
      </c>
      <c r="F31" s="49"/>
      <c r="G31" s="79"/>
      <c r="H31" s="51"/>
      <c r="I31" s="37"/>
    </row>
    <row r="32">
      <c r="A32" s="33"/>
      <c r="B32" s="45" t="s">
        <v>48</v>
      </c>
      <c r="C32" s="46"/>
      <c r="D32" s="47"/>
      <c r="E32" s="56" t="s">
        <v>49</v>
      </c>
      <c r="F32" s="57"/>
      <c r="G32" s="79"/>
      <c r="H32" s="51"/>
      <c r="I32" s="37"/>
    </row>
    <row r="33">
      <c r="A33" s="33"/>
      <c r="B33" s="45" t="s">
        <v>50</v>
      </c>
      <c r="C33" s="46"/>
      <c r="D33" s="47"/>
      <c r="E33" s="48" t="s">
        <v>51</v>
      </c>
      <c r="F33" s="49"/>
      <c r="G33" s="79"/>
      <c r="H33" s="51"/>
      <c r="I33" s="37"/>
    </row>
    <row r="34">
      <c r="A34" s="33"/>
      <c r="B34" s="45" t="s">
        <v>52</v>
      </c>
      <c r="C34" s="46"/>
      <c r="D34" s="47"/>
      <c r="E34" s="48" t="s">
        <v>53</v>
      </c>
      <c r="F34" s="49"/>
      <c r="G34" s="79"/>
      <c r="H34" s="51"/>
      <c r="I34" s="37"/>
    </row>
    <row r="35">
      <c r="A35" s="33"/>
      <c r="B35" s="45" t="s">
        <v>54</v>
      </c>
      <c r="C35" s="46"/>
      <c r="D35" s="47"/>
      <c r="E35" s="48" t="s">
        <v>55</v>
      </c>
      <c r="F35" s="49"/>
      <c r="G35" s="79"/>
      <c r="H35" s="51"/>
      <c r="I35" s="37"/>
    </row>
    <row r="36">
      <c r="A36" s="33"/>
      <c r="B36" s="61" t="s">
        <v>56</v>
      </c>
      <c r="C36" s="62"/>
      <c r="D36" s="62"/>
      <c r="E36" s="62"/>
      <c r="F36" s="63"/>
      <c r="G36" s="80">
        <f>SUM(G28:G35)</f>
        <v>0</v>
      </c>
      <c r="H36" s="65">
        <f>SUM(H28:H35)</f>
        <v>0</v>
      </c>
      <c r="I36" s="37"/>
    </row>
    <row r="37">
      <c r="A37" s="66"/>
      <c r="B37" s="67"/>
      <c r="C37" s="67"/>
      <c r="D37" s="67"/>
      <c r="E37" s="67"/>
      <c r="F37" s="67"/>
      <c r="G37" s="67"/>
      <c r="H37" s="67"/>
      <c r="I37" s="66"/>
    </row>
    <row r="38">
      <c r="A38" s="33"/>
      <c r="B38" s="69" t="s">
        <v>57</v>
      </c>
      <c r="C38" s="70"/>
      <c r="D38" s="70"/>
      <c r="E38" s="70"/>
      <c r="F38" s="71"/>
      <c r="G38" s="72"/>
      <c r="H38" s="73"/>
      <c r="I38" s="37"/>
    </row>
    <row r="39">
      <c r="A39" s="33"/>
      <c r="B39" s="45" t="s">
        <v>58</v>
      </c>
      <c r="C39" s="46"/>
      <c r="D39" s="47"/>
      <c r="E39" s="48" t="s">
        <v>59</v>
      </c>
      <c r="F39" s="49"/>
      <c r="G39" s="79"/>
      <c r="H39" s="51"/>
      <c r="I39" s="37"/>
    </row>
    <row r="40">
      <c r="A40" s="33"/>
      <c r="B40" s="45" t="s">
        <v>60</v>
      </c>
      <c r="C40" s="46"/>
      <c r="D40" s="47"/>
      <c r="E40" s="48" t="s">
        <v>61</v>
      </c>
      <c r="F40" s="49"/>
      <c r="G40" s="79"/>
      <c r="H40" s="51"/>
      <c r="I40" s="37"/>
    </row>
    <row r="41">
      <c r="A41" s="33"/>
      <c r="B41" s="45" t="s">
        <v>62</v>
      </c>
      <c r="C41" s="46"/>
      <c r="D41" s="47"/>
      <c r="E41" s="48" t="s">
        <v>63</v>
      </c>
      <c r="F41" s="49"/>
      <c r="G41" s="79"/>
      <c r="H41" s="51"/>
      <c r="I41" s="37"/>
    </row>
    <row r="42">
      <c r="A42" s="33"/>
      <c r="B42" s="45" t="s">
        <v>64</v>
      </c>
      <c r="C42" s="46"/>
      <c r="D42" s="47"/>
      <c r="E42" s="48" t="s">
        <v>65</v>
      </c>
      <c r="F42" s="49"/>
      <c r="G42" s="79"/>
      <c r="H42" s="51"/>
      <c r="I42" s="37"/>
    </row>
    <row r="43">
      <c r="A43" s="33"/>
      <c r="B43" s="45" t="s">
        <v>66</v>
      </c>
      <c r="C43" s="46"/>
      <c r="D43" s="47"/>
      <c r="E43" s="56" t="s">
        <v>67</v>
      </c>
      <c r="F43" s="57"/>
      <c r="G43" s="79"/>
      <c r="H43" s="51"/>
      <c r="I43" s="37"/>
    </row>
    <row r="44">
      <c r="A44" s="33"/>
      <c r="B44" s="45" t="s">
        <v>68</v>
      </c>
      <c r="C44" s="46"/>
      <c r="D44" s="47"/>
      <c r="E44" s="48" t="s">
        <v>69</v>
      </c>
      <c r="F44" s="49"/>
      <c r="G44" s="79"/>
      <c r="H44" s="51"/>
      <c r="I44" s="37"/>
    </row>
    <row r="45">
      <c r="A45" s="33"/>
      <c r="B45" s="45" t="s">
        <v>70</v>
      </c>
      <c r="C45" s="46"/>
      <c r="D45" s="47"/>
      <c r="E45" s="48" t="s">
        <v>71</v>
      </c>
      <c r="F45" s="49"/>
      <c r="G45" s="79"/>
      <c r="H45" s="51"/>
      <c r="I45" s="37"/>
    </row>
    <row r="46">
      <c r="A46" s="33"/>
      <c r="B46" s="61" t="s">
        <v>72</v>
      </c>
      <c r="C46" s="62"/>
      <c r="D46" s="62"/>
      <c r="E46" s="62"/>
      <c r="F46" s="63"/>
      <c r="G46" s="80">
        <f>SUM(G39:G45)</f>
        <v>0</v>
      </c>
      <c r="H46" s="65">
        <f>SUM(H39:H45)</f>
        <v>0</v>
      </c>
      <c r="I46" s="81"/>
    </row>
    <row r="47">
      <c r="A47" s="66"/>
      <c r="B47" s="67"/>
      <c r="C47" s="67"/>
      <c r="D47" s="67"/>
      <c r="E47" s="67"/>
      <c r="F47" s="67"/>
      <c r="G47" s="67"/>
      <c r="H47" s="67"/>
      <c r="I47" s="82"/>
    </row>
    <row r="48">
      <c r="A48" s="33"/>
      <c r="B48" s="69" t="s">
        <v>73</v>
      </c>
      <c r="C48" s="70"/>
      <c r="D48" s="70"/>
      <c r="E48" s="70"/>
      <c r="F48" s="71"/>
      <c r="G48" s="72"/>
      <c r="H48" s="73"/>
      <c r="I48" s="81"/>
    </row>
    <row r="49">
      <c r="A49" s="33"/>
      <c r="B49" s="45" t="s">
        <v>74</v>
      </c>
      <c r="C49" s="47"/>
      <c r="D49" s="48" t="s">
        <v>75</v>
      </c>
      <c r="E49" s="83"/>
      <c r="F49" s="49"/>
      <c r="G49" s="50"/>
      <c r="H49" s="51"/>
      <c r="I49" s="37"/>
    </row>
    <row r="50">
      <c r="A50" s="84"/>
      <c r="B50" s="45" t="s">
        <v>76</v>
      </c>
      <c r="C50" s="47"/>
      <c r="D50" s="85" t="s">
        <v>77</v>
      </c>
      <c r="E50" s="86"/>
      <c r="F50" s="87"/>
      <c r="G50" s="50"/>
      <c r="H50" s="88"/>
      <c r="I50" s="89"/>
    </row>
    <row r="51">
      <c r="A51" s="33"/>
      <c r="B51" s="61" t="s">
        <v>78</v>
      </c>
      <c r="C51" s="62"/>
      <c r="D51" s="62"/>
      <c r="E51" s="62"/>
      <c r="F51" s="63"/>
      <c r="G51" s="90">
        <f>SUM(G49:G50)</f>
        <v>0</v>
      </c>
      <c r="H51" s="91">
        <f>SUM(H49:H50)</f>
        <v>0</v>
      </c>
      <c r="I51" s="37"/>
    </row>
    <row r="52">
      <c r="A52" s="66"/>
      <c r="B52" s="67"/>
      <c r="C52" s="67"/>
      <c r="D52" s="67"/>
      <c r="E52" s="67"/>
      <c r="F52" s="67"/>
      <c r="G52" s="67"/>
      <c r="H52" s="67"/>
      <c r="I52" s="66"/>
    </row>
    <row r="53">
      <c r="A53" s="33"/>
      <c r="B53" s="92" t="s">
        <v>79</v>
      </c>
      <c r="C53" s="93"/>
      <c r="D53" s="93"/>
      <c r="E53" s="93"/>
      <c r="F53" s="93"/>
      <c r="G53" s="93"/>
      <c r="H53" s="94"/>
      <c r="I53" s="37"/>
    </row>
    <row r="54">
      <c r="A54" s="33"/>
      <c r="B54" s="45" t="s">
        <v>80</v>
      </c>
      <c r="C54" s="47"/>
      <c r="D54" s="48" t="s">
        <v>81</v>
      </c>
      <c r="E54" s="83"/>
      <c r="F54" s="49"/>
      <c r="G54" s="50"/>
      <c r="H54" s="51"/>
      <c r="I54" s="37"/>
    </row>
    <row r="55">
      <c r="A55" s="33"/>
      <c r="B55" s="45" t="s">
        <v>82</v>
      </c>
      <c r="C55" s="47"/>
      <c r="D55" s="48" t="s">
        <v>83</v>
      </c>
      <c r="E55" s="83"/>
      <c r="F55" s="49"/>
      <c r="G55" s="50"/>
      <c r="H55" s="51"/>
      <c r="I55" s="37"/>
    </row>
    <row r="56">
      <c r="A56" s="33"/>
      <c r="B56" s="61" t="s">
        <v>84</v>
      </c>
      <c r="C56" s="62"/>
      <c r="D56" s="62"/>
      <c r="E56" s="62"/>
      <c r="F56" s="63"/>
      <c r="G56" s="64">
        <f>SUM(G54:G55)</f>
        <v>0</v>
      </c>
      <c r="H56" s="65">
        <f>SUM(H54:H55)</f>
        <v>0</v>
      </c>
      <c r="I56" s="37"/>
    </row>
    <row r="57">
      <c r="A57" s="66"/>
      <c r="B57" s="67"/>
      <c r="C57" s="67"/>
      <c r="D57" s="67"/>
      <c r="E57" s="67"/>
      <c r="F57" s="67"/>
      <c r="G57" s="67"/>
      <c r="H57" s="67"/>
      <c r="I57" s="66"/>
    </row>
    <row r="58">
      <c r="A58" s="33"/>
      <c r="B58" s="95" t="s">
        <v>85</v>
      </c>
      <c r="C58" s="96"/>
      <c r="D58" s="96"/>
      <c r="E58" s="96"/>
      <c r="F58" s="97"/>
      <c r="G58" s="98">
        <f>G56+G51+G46+G36</f>
        <v>0</v>
      </c>
      <c r="H58" s="99">
        <f>H36+H46+H51+H56</f>
        <v>0</v>
      </c>
      <c r="I58" s="37"/>
    </row>
    <row r="59">
      <c r="A59" s="66"/>
      <c r="B59" s="67"/>
      <c r="C59" s="67"/>
      <c r="D59" s="67"/>
      <c r="E59" s="67"/>
      <c r="F59" s="67"/>
      <c r="G59" s="67"/>
      <c r="H59" s="67"/>
      <c r="I59" s="66"/>
    </row>
    <row r="60">
      <c r="A60" s="33"/>
      <c r="B60" s="100" t="s">
        <v>86</v>
      </c>
      <c r="C60" s="101"/>
      <c r="D60" s="101"/>
      <c r="E60" s="101"/>
      <c r="F60" s="102"/>
      <c r="G60" s="103">
        <f>G58+G24</f>
        <v>0</v>
      </c>
      <c r="H60" s="104"/>
      <c r="I60" s="37"/>
    </row>
    <row r="61">
      <c r="A61" s="66"/>
      <c r="B61" s="105"/>
      <c r="C61" s="105"/>
      <c r="D61" s="105"/>
      <c r="E61" s="105"/>
      <c r="F61" s="105"/>
      <c r="G61" s="105"/>
      <c r="H61" s="105"/>
      <c r="I61" s="66"/>
    </row>
    <row r="62">
      <c r="A62" s="33"/>
      <c r="B62" s="106" t="s">
        <v>87</v>
      </c>
      <c r="C62" s="107"/>
      <c r="D62" s="107"/>
      <c r="E62" s="107"/>
      <c r="F62" s="107"/>
      <c r="G62" s="107"/>
      <c r="H62" s="108"/>
      <c r="I62" s="37"/>
    </row>
    <row r="63" ht="28.5">
      <c r="A63" s="84"/>
      <c r="B63" s="74" t="s">
        <v>88</v>
      </c>
      <c r="C63" s="75"/>
      <c r="D63" s="75"/>
      <c r="E63" s="75"/>
      <c r="F63" s="76"/>
      <c r="G63" s="77" t="s">
        <v>14</v>
      </c>
      <c r="H63" s="109" t="s">
        <v>38</v>
      </c>
      <c r="I63" s="89"/>
    </row>
    <row r="64">
      <c r="A64" s="33"/>
      <c r="B64" s="45" t="s">
        <v>89</v>
      </c>
      <c r="C64" s="47"/>
      <c r="D64" s="48" t="s">
        <v>90</v>
      </c>
      <c r="E64" s="83"/>
      <c r="F64" s="49"/>
      <c r="G64" s="50"/>
      <c r="H64" s="51"/>
      <c r="I64" s="37"/>
    </row>
    <row r="65">
      <c r="A65" s="33"/>
      <c r="B65" s="45" t="s">
        <v>91</v>
      </c>
      <c r="C65" s="47"/>
      <c r="D65" s="48" t="s">
        <v>92</v>
      </c>
      <c r="E65" s="83"/>
      <c r="F65" s="49"/>
      <c r="G65" s="50"/>
      <c r="H65" s="51"/>
      <c r="I65" s="37"/>
    </row>
    <row r="66">
      <c r="A66" s="33"/>
      <c r="B66" s="45" t="s">
        <v>93</v>
      </c>
      <c r="C66" s="47"/>
      <c r="D66" s="48" t="s">
        <v>94</v>
      </c>
      <c r="E66" s="83"/>
      <c r="F66" s="49"/>
      <c r="G66" s="50"/>
      <c r="H66" s="51"/>
      <c r="I66" s="37"/>
    </row>
    <row r="67">
      <c r="A67" s="33"/>
      <c r="B67" s="45" t="s">
        <v>95</v>
      </c>
      <c r="C67" s="47"/>
      <c r="D67" s="48"/>
      <c r="E67" s="110" t="s">
        <v>96</v>
      </c>
      <c r="F67" s="57"/>
      <c r="G67" s="50"/>
      <c r="H67" s="51"/>
      <c r="I67" s="37"/>
    </row>
    <row r="68">
      <c r="A68" s="33"/>
      <c r="B68" s="45" t="s">
        <v>97</v>
      </c>
      <c r="C68" s="47"/>
      <c r="D68" s="48"/>
      <c r="E68" s="110" t="s">
        <v>98</v>
      </c>
      <c r="F68" s="57"/>
      <c r="G68" s="50"/>
      <c r="H68" s="51"/>
      <c r="I68" s="37"/>
    </row>
    <row r="69">
      <c r="A69" s="33"/>
      <c r="B69" s="45" t="s">
        <v>99</v>
      </c>
      <c r="C69" s="47"/>
      <c r="D69" s="48"/>
      <c r="E69" s="110" t="s">
        <v>100</v>
      </c>
      <c r="F69" s="57"/>
      <c r="G69" s="50"/>
      <c r="H69" s="51"/>
      <c r="I69" s="37"/>
    </row>
    <row r="70">
      <c r="A70" s="33"/>
      <c r="B70" s="45" t="s">
        <v>101</v>
      </c>
      <c r="C70" s="47"/>
      <c r="D70" s="48"/>
      <c r="E70" s="110" t="s">
        <v>102</v>
      </c>
      <c r="F70" s="57"/>
      <c r="G70" s="50"/>
      <c r="H70" s="51"/>
      <c r="I70" s="37"/>
    </row>
    <row r="71">
      <c r="A71" s="33"/>
      <c r="B71" s="45" t="s">
        <v>103</v>
      </c>
      <c r="C71" s="47"/>
      <c r="D71" s="48"/>
      <c r="E71" s="110" t="s">
        <v>104</v>
      </c>
      <c r="F71" s="57"/>
      <c r="G71" s="50"/>
      <c r="H71" s="51"/>
      <c r="I71" s="37"/>
    </row>
    <row r="72">
      <c r="A72" s="33"/>
      <c r="B72" s="45" t="s">
        <v>105</v>
      </c>
      <c r="C72" s="47"/>
      <c r="D72" s="48"/>
      <c r="E72" s="110" t="s">
        <v>106</v>
      </c>
      <c r="F72" s="57"/>
      <c r="G72" s="50"/>
      <c r="H72" s="51"/>
      <c r="I72" s="37"/>
    </row>
    <row r="73">
      <c r="A73" s="33"/>
      <c r="B73" s="45" t="s">
        <v>107</v>
      </c>
      <c r="C73" s="47"/>
      <c r="D73" s="48"/>
      <c r="E73" s="110" t="s">
        <v>108</v>
      </c>
      <c r="F73" s="57"/>
      <c r="G73" s="50"/>
      <c r="H73" s="51"/>
      <c r="I73" s="37"/>
    </row>
    <row r="74">
      <c r="A74" s="33"/>
      <c r="B74" s="61" t="s">
        <v>109</v>
      </c>
      <c r="C74" s="62"/>
      <c r="D74" s="62"/>
      <c r="E74" s="62"/>
      <c r="F74" s="63"/>
      <c r="G74" s="64">
        <f>SUM(G64:G73)</f>
        <v>0</v>
      </c>
      <c r="H74" s="65">
        <f>SUM(H64:H73)</f>
        <v>0</v>
      </c>
      <c r="I74" s="37"/>
    </row>
    <row r="75">
      <c r="A75" s="66"/>
      <c r="B75" s="67"/>
      <c r="C75" s="67"/>
      <c r="D75" s="67"/>
      <c r="E75" s="67"/>
      <c r="F75" s="67"/>
      <c r="G75" s="67"/>
      <c r="H75" s="67"/>
      <c r="I75" s="66"/>
    </row>
    <row r="76">
      <c r="A76" s="33"/>
      <c r="B76" s="100" t="s">
        <v>110</v>
      </c>
      <c r="C76" s="101"/>
      <c r="D76" s="101"/>
      <c r="E76" s="101"/>
      <c r="F76" s="102"/>
      <c r="G76" s="103">
        <f>G74</f>
        <v>0</v>
      </c>
      <c r="H76" s="104"/>
      <c r="I76" s="37"/>
    </row>
    <row r="77">
      <c r="A77" s="66"/>
      <c r="B77" s="111"/>
      <c r="C77" s="111"/>
      <c r="D77" s="111"/>
      <c r="E77" s="111"/>
      <c r="F77" s="111"/>
      <c r="G77" s="111"/>
      <c r="H77" s="111"/>
      <c r="I77" s="66"/>
    </row>
    <row r="78">
      <c r="A78" s="33"/>
      <c r="B78" s="112" t="s">
        <v>111</v>
      </c>
      <c r="C78" s="113"/>
      <c r="D78" s="113"/>
      <c r="E78" s="113"/>
      <c r="F78" s="114"/>
      <c r="G78" s="115">
        <f>G76+G60</f>
        <v>0</v>
      </c>
      <c r="H78" s="116"/>
      <c r="I78" s="37"/>
    </row>
    <row r="79">
      <c r="A79" s="66"/>
      <c r="B79" s="117"/>
      <c r="C79" s="117"/>
      <c r="D79" s="117"/>
      <c r="E79" s="117"/>
      <c r="F79" s="117"/>
      <c r="G79" s="118"/>
      <c r="H79" s="119"/>
      <c r="I79" s="66"/>
    </row>
    <row r="80">
      <c r="A80" s="66"/>
      <c r="B80" s="120" t="s">
        <v>112</v>
      </c>
      <c r="C80" s="121"/>
      <c r="D80" s="121"/>
      <c r="E80" s="121"/>
      <c r="F80" s="121"/>
      <c r="G80" s="121"/>
      <c r="H80" s="122"/>
      <c r="I80" s="66"/>
    </row>
    <row r="81">
      <c r="A81" s="66"/>
      <c r="B81" s="123" t="s">
        <v>113</v>
      </c>
      <c r="C81" s="124"/>
      <c r="D81" s="124"/>
      <c r="E81" s="124"/>
      <c r="F81" s="125"/>
      <c r="G81" s="126" t="s">
        <v>114</v>
      </c>
      <c r="H81" s="127" t="s">
        <v>115</v>
      </c>
      <c r="I81" s="66"/>
    </row>
    <row r="82">
      <c r="A82" s="66"/>
      <c r="B82" s="128" t="s">
        <v>116</v>
      </c>
      <c r="C82" s="129" t="s">
        <v>117</v>
      </c>
      <c r="D82" s="124"/>
      <c r="E82" s="124"/>
      <c r="F82" s="125"/>
      <c r="G82" s="130"/>
      <c r="H82" s="131"/>
      <c r="I82" s="66"/>
    </row>
    <row r="83">
      <c r="A83" s="66"/>
      <c r="B83" s="128" t="s">
        <v>118</v>
      </c>
      <c r="C83" s="129" t="s">
        <v>119</v>
      </c>
      <c r="D83" s="124"/>
      <c r="E83" s="124"/>
      <c r="F83" s="125"/>
      <c r="G83" s="130"/>
      <c r="H83" s="131"/>
      <c r="I83" s="66"/>
    </row>
    <row r="84">
      <c r="A84" s="66"/>
      <c r="B84" s="128" t="s">
        <v>120</v>
      </c>
      <c r="C84" s="129" t="s">
        <v>121</v>
      </c>
      <c r="D84" s="124"/>
      <c r="E84" s="124"/>
      <c r="F84" s="125"/>
      <c r="G84" s="130"/>
      <c r="H84" s="132"/>
      <c r="I84" s="66"/>
    </row>
    <row r="85">
      <c r="A85" s="66"/>
      <c r="B85" s="128" t="s">
        <v>122</v>
      </c>
      <c r="C85" s="129" t="s">
        <v>123</v>
      </c>
      <c r="D85" s="124"/>
      <c r="E85" s="124"/>
      <c r="F85" s="125"/>
      <c r="G85" s="130"/>
      <c r="H85" s="133"/>
      <c r="I85" s="66"/>
    </row>
    <row r="86">
      <c r="A86" s="66"/>
      <c r="B86" s="128" t="s">
        <v>124</v>
      </c>
      <c r="C86" s="129" t="s">
        <v>125</v>
      </c>
      <c r="D86" s="124"/>
      <c r="E86" s="124"/>
      <c r="F86" s="125"/>
      <c r="G86" s="130"/>
      <c r="H86" s="134"/>
      <c r="I86" s="66"/>
    </row>
    <row r="87">
      <c r="A87" s="66"/>
      <c r="B87" s="128" t="s">
        <v>126</v>
      </c>
      <c r="C87" s="129" t="s">
        <v>127</v>
      </c>
      <c r="D87" s="124"/>
      <c r="E87" s="124"/>
      <c r="F87" s="125"/>
      <c r="G87" s="130"/>
      <c r="H87" s="133"/>
      <c r="I87" s="66"/>
    </row>
    <row r="88">
      <c r="A88" s="66"/>
      <c r="B88" s="135" t="s">
        <v>128</v>
      </c>
      <c r="C88" s="136" t="s">
        <v>129</v>
      </c>
      <c r="D88" s="137"/>
      <c r="E88" s="137"/>
      <c r="F88" s="138"/>
      <c r="G88" s="139"/>
      <c r="H88" s="140"/>
      <c r="I88" s="66"/>
    </row>
    <row r="89">
      <c r="A89" s="66"/>
      <c r="B89" s="141" t="s">
        <v>130</v>
      </c>
      <c r="C89" s="142"/>
      <c r="D89" s="142"/>
      <c r="E89" s="142"/>
      <c r="F89" s="143"/>
      <c r="G89" s="144">
        <f>G78*H89</f>
        <v>0</v>
      </c>
      <c r="H89" s="145">
        <f>SUM(H82:H88)</f>
        <v>0</v>
      </c>
      <c r="I89" s="66"/>
    </row>
    <row r="90">
      <c r="A90" s="66"/>
      <c r="B90" s="146"/>
      <c r="C90" s="146"/>
      <c r="D90" s="146"/>
      <c r="E90" s="146"/>
      <c r="F90" s="146"/>
      <c r="G90" s="147"/>
      <c r="H90" s="147"/>
      <c r="I90" s="66"/>
    </row>
    <row r="91">
      <c r="A91" s="66"/>
      <c r="B91" s="120" t="s">
        <v>131</v>
      </c>
      <c r="C91" s="121"/>
      <c r="D91" s="121"/>
      <c r="E91" s="121"/>
      <c r="F91" s="121"/>
      <c r="G91" s="121"/>
      <c r="H91" s="122"/>
      <c r="I91" s="66"/>
    </row>
    <row r="92">
      <c r="A92" s="66"/>
      <c r="B92" s="123" t="s">
        <v>12</v>
      </c>
      <c r="C92" s="124"/>
      <c r="D92" s="124"/>
      <c r="E92" s="124"/>
      <c r="F92" s="125"/>
      <c r="G92" s="126" t="s">
        <v>114</v>
      </c>
      <c r="H92" s="127" t="s">
        <v>115</v>
      </c>
      <c r="I92" s="66"/>
    </row>
    <row r="93">
      <c r="A93" s="66"/>
      <c r="B93" s="128">
        <v>1</v>
      </c>
      <c r="C93" s="129" t="s">
        <v>132</v>
      </c>
      <c r="D93" s="124"/>
      <c r="E93" s="124"/>
      <c r="F93" s="125"/>
      <c r="G93" s="130">
        <f>G60</f>
        <v>0</v>
      </c>
      <c r="H93" s="133"/>
      <c r="I93" s="66"/>
    </row>
    <row r="94">
      <c r="A94" s="66"/>
      <c r="B94" s="128">
        <v>2</v>
      </c>
      <c r="C94" s="129" t="s">
        <v>133</v>
      </c>
      <c r="D94" s="124"/>
      <c r="E94" s="124"/>
      <c r="F94" s="125"/>
      <c r="G94" s="130">
        <f>G76</f>
        <v>0</v>
      </c>
      <c r="H94" s="133"/>
      <c r="I94" s="66"/>
    </row>
    <row r="95">
      <c r="A95" s="66"/>
      <c r="B95" s="135">
        <v>3</v>
      </c>
      <c r="C95" s="136" t="s">
        <v>134</v>
      </c>
      <c r="D95" s="137"/>
      <c r="E95" s="137"/>
      <c r="F95" s="138"/>
      <c r="G95" s="148">
        <f>G89</f>
        <v>0</v>
      </c>
      <c r="H95" s="149"/>
      <c r="I95" s="66"/>
    </row>
    <row r="96">
      <c r="A96" s="66"/>
      <c r="B96" s="141" t="s">
        <v>135</v>
      </c>
      <c r="C96" s="142"/>
      <c r="D96" s="142"/>
      <c r="E96" s="142"/>
      <c r="F96" s="143"/>
      <c r="G96" s="150">
        <f>SUM(G93:G95)</f>
        <v>0</v>
      </c>
      <c r="H96" s="151" t="s">
        <v>136</v>
      </c>
      <c r="I96" s="66"/>
    </row>
    <row r="97">
      <c r="A97" s="66"/>
      <c r="B97" s="66"/>
      <c r="C97" s="66"/>
      <c r="D97" s="66"/>
      <c r="E97" s="66"/>
      <c r="F97" s="66"/>
      <c r="G97" s="152"/>
      <c r="H97" s="153"/>
      <c r="I97" s="66"/>
    </row>
    <row r="98">
      <c r="A98" s="66"/>
      <c r="B98" s="66"/>
      <c r="C98" s="66"/>
      <c r="D98" s="66"/>
      <c r="E98" s="66"/>
      <c r="F98" s="66"/>
      <c r="G98" s="152"/>
      <c r="H98" s="153"/>
      <c r="I98" s="66"/>
    </row>
    <row r="99">
      <c r="A99" s="66"/>
      <c r="B99" s="66"/>
      <c r="C99" s="66"/>
      <c r="D99" s="66"/>
      <c r="E99" s="66"/>
      <c r="F99" s="66"/>
      <c r="G99" s="152"/>
      <c r="H99" s="153"/>
      <c r="I99" s="66"/>
    </row>
    <row r="100">
      <c r="A100" s="66"/>
      <c r="B100" s="66"/>
      <c r="C100" s="66"/>
      <c r="D100" s="66"/>
      <c r="E100" s="66"/>
      <c r="F100" s="66"/>
      <c r="G100" s="152"/>
      <c r="H100" s="153"/>
      <c r="I100" s="66"/>
    </row>
    <row r="101">
      <c r="A101" s="66"/>
      <c r="B101" s="66"/>
      <c r="C101" s="66"/>
      <c r="D101" s="66"/>
      <c r="E101" s="66"/>
      <c r="F101" s="66"/>
      <c r="G101" s="152"/>
      <c r="H101" s="153"/>
      <c r="I101" s="66"/>
    </row>
    <row r="102">
      <c r="A102" s="66"/>
      <c r="B102" s="66"/>
      <c r="C102" s="66"/>
      <c r="D102" s="66"/>
      <c r="E102" s="66"/>
      <c r="F102" s="66"/>
      <c r="G102" s="152"/>
      <c r="H102" s="153"/>
      <c r="I102" s="66"/>
    </row>
    <row r="103">
      <c r="A103" s="66"/>
      <c r="B103" s="66"/>
      <c r="C103" s="66"/>
      <c r="D103" s="66"/>
      <c r="E103" s="66"/>
      <c r="F103" s="66"/>
      <c r="G103" s="152"/>
      <c r="H103" s="153"/>
      <c r="I103" s="66"/>
    </row>
    <row r="104">
      <c r="A104" s="66"/>
      <c r="B104" s="66"/>
      <c r="C104" s="66"/>
      <c r="D104" s="66"/>
      <c r="E104" s="66"/>
      <c r="F104" s="66"/>
      <c r="G104" s="152"/>
      <c r="H104" s="153"/>
      <c r="I104" s="66"/>
    </row>
    <row r="105">
      <c r="A105" s="66"/>
      <c r="B105" s="66"/>
      <c r="C105" s="66"/>
      <c r="D105" s="66"/>
      <c r="E105" s="66"/>
      <c r="F105" s="66"/>
      <c r="G105" s="152"/>
      <c r="H105" s="153"/>
      <c r="I105" s="66"/>
    </row>
    <row r="106">
      <c r="A106" s="66"/>
      <c r="B106" s="66"/>
      <c r="C106" s="66"/>
      <c r="D106" s="66"/>
      <c r="E106" s="66"/>
      <c r="F106" s="66"/>
      <c r="G106" s="152"/>
      <c r="H106" s="153"/>
      <c r="I106" s="66"/>
    </row>
    <row r="107">
      <c r="A107" s="66"/>
      <c r="B107" s="66"/>
      <c r="C107" s="66"/>
      <c r="D107" s="66"/>
      <c r="E107" s="66"/>
      <c r="F107" s="66"/>
      <c r="G107" s="152"/>
      <c r="H107" s="153"/>
      <c r="I107" s="66"/>
    </row>
    <row r="108">
      <c r="A108" s="66"/>
      <c r="B108" s="66"/>
      <c r="C108" s="66"/>
      <c r="D108" s="66"/>
      <c r="E108" s="66"/>
      <c r="F108" s="66"/>
      <c r="G108" s="152"/>
      <c r="H108" s="153"/>
      <c r="I108" s="66"/>
    </row>
    <row r="109">
      <c r="A109" s="66"/>
      <c r="B109" s="66"/>
      <c r="C109" s="66"/>
      <c r="D109" s="66"/>
      <c r="E109" s="66"/>
      <c r="F109" s="66"/>
      <c r="G109" s="152"/>
      <c r="H109" s="153"/>
      <c r="I109" s="66"/>
    </row>
    <row r="110">
      <c r="A110" s="66"/>
      <c r="B110" s="66"/>
      <c r="C110" s="66"/>
      <c r="D110" s="66"/>
      <c r="E110" s="66"/>
      <c r="F110" s="66"/>
      <c r="G110" s="152"/>
      <c r="H110" s="153"/>
      <c r="I110" s="66"/>
    </row>
    <row r="111">
      <c r="A111" s="66"/>
      <c r="B111" s="66"/>
      <c r="C111" s="66"/>
      <c r="D111" s="66"/>
      <c r="E111" s="66"/>
      <c r="F111" s="66"/>
      <c r="G111" s="152"/>
      <c r="H111" s="153"/>
      <c r="I111" s="66"/>
    </row>
    <row r="112">
      <c r="A112" s="66"/>
      <c r="B112" s="66"/>
      <c r="C112" s="66"/>
      <c r="D112" s="66"/>
      <c r="E112" s="66"/>
      <c r="F112" s="66"/>
      <c r="G112" s="152"/>
      <c r="H112" s="153"/>
      <c r="I112" s="66"/>
    </row>
    <row r="113">
      <c r="A113" s="66"/>
      <c r="B113" s="66"/>
      <c r="C113" s="66"/>
      <c r="D113" s="66"/>
      <c r="E113" s="66"/>
      <c r="F113" s="66"/>
      <c r="G113" s="152"/>
      <c r="H113" s="153"/>
      <c r="I113" s="66"/>
    </row>
    <row r="114">
      <c r="A114" s="66"/>
      <c r="B114" s="66"/>
      <c r="C114" s="66"/>
      <c r="D114" s="66"/>
      <c r="E114" s="66"/>
      <c r="F114" s="66"/>
      <c r="G114" s="152"/>
      <c r="H114" s="153"/>
      <c r="I114" s="66"/>
    </row>
    <row r="115">
      <c r="A115" s="66"/>
      <c r="B115" s="66"/>
      <c r="C115" s="66"/>
      <c r="D115" s="66"/>
      <c r="E115" s="66"/>
      <c r="F115" s="66"/>
      <c r="G115" s="152"/>
      <c r="H115" s="153"/>
      <c r="I115" s="66"/>
    </row>
    <row r="116">
      <c r="A116" s="66"/>
      <c r="B116" s="66"/>
      <c r="C116" s="66"/>
      <c r="D116" s="66"/>
      <c r="E116" s="66"/>
      <c r="F116" s="66"/>
      <c r="G116" s="152"/>
      <c r="H116" s="153"/>
      <c r="I116" s="66"/>
    </row>
  </sheetData>
  <mergeCells count="125">
    <mergeCell ref="B1:H1"/>
    <mergeCell ref="B2:H2"/>
    <mergeCell ref="B3:H3"/>
    <mergeCell ref="B4:H4"/>
    <mergeCell ref="B5:H5"/>
    <mergeCell ref="B6:H6"/>
    <mergeCell ref="B7:F7"/>
    <mergeCell ref="B9:H9"/>
    <mergeCell ref="B10:H10"/>
    <mergeCell ref="B11:H11"/>
    <mergeCell ref="B12:H12"/>
    <mergeCell ref="B13:D13"/>
    <mergeCell ref="E13:F13"/>
    <mergeCell ref="B14:D14"/>
    <mergeCell ref="E14:F14"/>
    <mergeCell ref="B15:D15"/>
    <mergeCell ref="E15:F15"/>
    <mergeCell ref="E16:F16"/>
    <mergeCell ref="E17:F17"/>
    <mergeCell ref="E18:F18"/>
    <mergeCell ref="E19:F19"/>
    <mergeCell ref="E20:F20"/>
    <mergeCell ref="B21:F21"/>
    <mergeCell ref="E22:F22"/>
    <mergeCell ref="E23:F23"/>
    <mergeCell ref="B24:F24"/>
    <mergeCell ref="B25:H25"/>
    <mergeCell ref="B26:F26"/>
    <mergeCell ref="B27:F27"/>
    <mergeCell ref="B28:D28"/>
    <mergeCell ref="E28:F28"/>
    <mergeCell ref="B29:D29"/>
    <mergeCell ref="E29:F29"/>
    <mergeCell ref="B30:D30"/>
    <mergeCell ref="E30:F30"/>
    <mergeCell ref="B31:D31"/>
    <mergeCell ref="E31:F31"/>
    <mergeCell ref="B32:D32"/>
    <mergeCell ref="E32:F32"/>
    <mergeCell ref="B33:D33"/>
    <mergeCell ref="E33:F33"/>
    <mergeCell ref="B34:D34"/>
    <mergeCell ref="E34:F34"/>
    <mergeCell ref="B35:D35"/>
    <mergeCell ref="E35:F35"/>
    <mergeCell ref="B36:F36"/>
    <mergeCell ref="B37:H37"/>
    <mergeCell ref="B38:F38"/>
    <mergeCell ref="B39:D39"/>
    <mergeCell ref="E39:F39"/>
    <mergeCell ref="B40:D40"/>
    <mergeCell ref="E40:F40"/>
    <mergeCell ref="B41:D41"/>
    <mergeCell ref="E41:F41"/>
    <mergeCell ref="B42:D42"/>
    <mergeCell ref="E42:F42"/>
    <mergeCell ref="B43:D43"/>
    <mergeCell ref="E43:F43"/>
    <mergeCell ref="B44:D44"/>
    <mergeCell ref="E44:F44"/>
    <mergeCell ref="B45:D45"/>
    <mergeCell ref="E45:F45"/>
    <mergeCell ref="B46:F46"/>
    <mergeCell ref="B47:H47"/>
    <mergeCell ref="B48:F48"/>
    <mergeCell ref="B49:C49"/>
    <mergeCell ref="D49:F49"/>
    <mergeCell ref="B50:C50"/>
    <mergeCell ref="D50:F50"/>
    <mergeCell ref="B51:F51"/>
    <mergeCell ref="B52:H52"/>
    <mergeCell ref="B53:H53"/>
    <mergeCell ref="B54:C54"/>
    <mergeCell ref="D54:F54"/>
    <mergeCell ref="B55:C55"/>
    <mergeCell ref="D55:F55"/>
    <mergeCell ref="B56:F56"/>
    <mergeCell ref="B57:H57"/>
    <mergeCell ref="B58:F58"/>
    <mergeCell ref="B59:H59"/>
    <mergeCell ref="B60:F60"/>
    <mergeCell ref="B61:H61"/>
    <mergeCell ref="B62:H62"/>
    <mergeCell ref="B63:F63"/>
    <mergeCell ref="B64:C64"/>
    <mergeCell ref="D64:F64"/>
    <mergeCell ref="B65:C65"/>
    <mergeCell ref="D65:F65"/>
    <mergeCell ref="B66:C66"/>
    <mergeCell ref="D66:F66"/>
    <mergeCell ref="B67:C67"/>
    <mergeCell ref="E67:F67"/>
    <mergeCell ref="B68:C68"/>
    <mergeCell ref="E68:F68"/>
    <mergeCell ref="B69:C69"/>
    <mergeCell ref="E69:F69"/>
    <mergeCell ref="B70:C70"/>
    <mergeCell ref="E70:F70"/>
    <mergeCell ref="B71:C71"/>
    <mergeCell ref="E71:F71"/>
    <mergeCell ref="B72:C72"/>
    <mergeCell ref="E72:F72"/>
    <mergeCell ref="B73:C73"/>
    <mergeCell ref="E73:F73"/>
    <mergeCell ref="B74:F74"/>
    <mergeCell ref="B75:H75"/>
    <mergeCell ref="B76:F76"/>
    <mergeCell ref="B77:H77"/>
    <mergeCell ref="B78:F78"/>
    <mergeCell ref="B80:H80"/>
    <mergeCell ref="B81:F81"/>
    <mergeCell ref="C82:F82"/>
    <mergeCell ref="C83:F83"/>
    <mergeCell ref="C84:F84"/>
    <mergeCell ref="C85:F85"/>
    <mergeCell ref="C86:F86"/>
    <mergeCell ref="C87:F87"/>
    <mergeCell ref="C88:F88"/>
    <mergeCell ref="B89:F89"/>
    <mergeCell ref="B91:H91"/>
    <mergeCell ref="B92:F92"/>
    <mergeCell ref="C93:F93"/>
    <mergeCell ref="C94:F94"/>
    <mergeCell ref="C95:F95"/>
    <mergeCell ref="B96:F96"/>
  </mergeCells>
  <printOptions headings="0" gridLines="0"/>
  <pageMargins left="0.70866141732283472" right="0.70866141732283472" top="0.74803149606299213" bottom="0.74803149606299213" header="0.31496062992125984" footer="0.31496062992125984"/>
  <pageSetup paperSize="9" scale="60" firstPageNumber="2147483647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ONLYOFFICE/7.1.0.215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Catozi</dc:creator>
  <cp:revision>23</cp:revision>
  <dcterms:created xsi:type="dcterms:W3CDTF">2015-06-05T18:19:34Z</dcterms:created>
  <dcterms:modified xsi:type="dcterms:W3CDTF">2025-12-05T18:13:41Z</dcterms:modified>
</cp:coreProperties>
</file>