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ovan.albino.PORTO\Downloads\"/>
    </mc:Choice>
  </mc:AlternateContent>
  <bookViews>
    <workbookView xWindow="0" yWindow="0" windowWidth="28800" windowHeight="12435"/>
  </bookViews>
  <sheets>
    <sheet name="Resumo Geral" sheetId="1" r:id="rId1"/>
  </sheets>
  <definedNames>
    <definedName name="_xlnm.Print_Area" localSheetId="0">'Resumo Geral'!$A$1:$Y$22</definedName>
  </definedNames>
  <calcPr calcId="152511"/>
</workbook>
</file>

<file path=xl/calcChain.xml><?xml version="1.0" encoding="utf-8"?>
<calcChain xmlns="http://schemas.openxmlformats.org/spreadsheetml/2006/main">
  <c r="H9" i="1" l="1"/>
  <c r="T9" i="1" l="1"/>
  <c r="W9" i="1" s="1"/>
  <c r="X9" i="1" l="1"/>
  <c r="H18" i="1"/>
  <c r="Y16" i="1" l="1"/>
  <c r="Y9" i="1"/>
  <c r="R18" i="1"/>
  <c r="Y13" i="1"/>
  <c r="Y12" i="1"/>
  <c r="Y10" i="1"/>
  <c r="Y17" i="1" l="1"/>
</calcChain>
</file>

<file path=xl/sharedStrings.xml><?xml version="1.0" encoding="utf-8"?>
<sst xmlns="http://schemas.openxmlformats.org/spreadsheetml/2006/main" count="26" uniqueCount="26">
  <si>
    <t>Formação de Preço</t>
  </si>
  <si>
    <t>Vigência ACT: 01/01/2024 a 31/12/2024</t>
  </si>
  <si>
    <t>Registro no Min. Trabalho: SC000310/2024</t>
  </si>
  <si>
    <t>ITENS DO CONTRATO</t>
  </si>
  <si>
    <t>Salário CCT</t>
  </si>
  <si>
    <t>MONTANTE A</t>
  </si>
  <si>
    <t>MONTANTE B</t>
  </si>
  <si>
    <t>CUSTOS DIRETOS 
(Montante A + B)</t>
  </si>
  <si>
    <t>BDI - Lucro e Impostos
(34,69%)</t>
  </si>
  <si>
    <t>VALOR UNITÁRIO DO POSTO =
(A+B) X (1+BDI)</t>
  </si>
  <si>
    <t>UNIDADE</t>
  </si>
  <si>
    <t>QT</t>
  </si>
  <si>
    <t>TOTAIS (R$)</t>
  </si>
  <si>
    <t>SALÁRIO BASE CCT</t>
  </si>
  <si>
    <t>ÍND. TC</t>
  </si>
  <si>
    <t>PISO SALARIAL REFERÊNCIA</t>
  </si>
  <si>
    <t>Remuneração Subtotal</t>
  </si>
  <si>
    <t>Verbas indenizatórias</t>
  </si>
  <si>
    <t>Remuneração Total</t>
  </si>
  <si>
    <t>ENCARGOS</t>
  </si>
  <si>
    <t>Mensal</t>
  </si>
  <si>
    <t>Anual</t>
  </si>
  <si>
    <t>Auxiliar de Logística (24 horas)</t>
  </si>
  <si>
    <t>VALOR MENSAL:</t>
  </si>
  <si>
    <t>VALOR GLOBAL ANUAL:</t>
  </si>
  <si>
    <t>1 Posto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</si>
</sst>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%"/>
    <numFmt numFmtId="166" formatCode="_-* #,##0.0_-;&quot;-&quot;* #,##0.0_-;_-* &quot;-&quot;??_-;_-@_-"/>
    <numFmt numFmtId="167" formatCode="[$R$-416]\ #,##0.00"/>
    <numFmt numFmtId="168" formatCode="_-* #,##0.0_-;&quot;-&quot;* #,##0.0_-;_-* &quot;-&quot;??.0_-;_-@_-"/>
    <numFmt numFmtId="169" formatCode="_-[$R$-416]\ * #,##0.00_-;\-[$R$-416]\ * #,##0.00_-;_-[$R$-416]\ * &quot;-&quot;??_-;_-@_-"/>
  </numFmts>
  <fonts count="15" x14ac:knownFonts="1">
    <font>
      <sz val="11"/>
      <color theme="1"/>
      <name val="Calibri"/>
      <scheme val="minor"/>
    </font>
    <font>
      <sz val="6"/>
      <name val="Arial"/>
    </font>
    <font>
      <sz val="10"/>
      <color theme="1"/>
      <name val="Calibri"/>
      <scheme val="minor"/>
    </font>
    <font>
      <sz val="10"/>
      <color theme="0"/>
      <name val="Calibri"/>
      <scheme val="minor"/>
    </font>
    <font>
      <b/>
      <sz val="10"/>
      <name val="Arial"/>
    </font>
    <font>
      <sz val="10"/>
      <name val="Arial"/>
    </font>
    <font>
      <b/>
      <u/>
      <sz val="10"/>
      <name val="Arial"/>
    </font>
    <font>
      <b/>
      <i/>
      <sz val="10"/>
      <name val="Arial"/>
    </font>
    <font>
      <b/>
      <sz val="10"/>
      <color theme="0"/>
      <name val="Arial"/>
    </font>
    <font>
      <sz val="10"/>
      <color theme="1"/>
      <name val="Arial"/>
    </font>
    <font>
      <sz val="9"/>
      <name val="Arial"/>
    </font>
    <font>
      <sz val="9"/>
      <color theme="1"/>
      <name val="Arial"/>
    </font>
    <font>
      <b/>
      <sz val="9"/>
      <name val="Arial"/>
    </font>
    <font>
      <b/>
      <sz val="9"/>
      <color theme="0"/>
      <name val="Arial"/>
    </font>
    <font>
      <sz val="11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theme="3" tint="0.59999389629810485"/>
        <bgColor theme="3" tint="0.59999389629810485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2" tint="-9.9978637043366805E-2"/>
        <bgColor theme="2" tint="-9.9978637043366805E-2"/>
      </patternFill>
    </fill>
    <fill>
      <patternFill patternType="solid">
        <fgColor theme="3" tint="0.39997558519241921"/>
        <bgColor theme="3" tint="0.39997558519241921"/>
      </patternFill>
    </fill>
    <fill>
      <patternFill patternType="solid">
        <fgColor theme="3" tint="-0.249977111117893"/>
        <bgColor theme="3" tint="-0.249977111117893"/>
      </patternFill>
    </fill>
    <fill>
      <patternFill patternType="solid">
        <fgColor theme="3" tint="-0.499984740745262"/>
        <bgColor theme="3" tint="-0.499984740745262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5">
    <xf numFmtId="0" fontId="0" fillId="0" borderId="0"/>
    <xf numFmtId="164" fontId="14" fillId="0" borderId="0" applyFont="0" applyFill="0" applyBorder="0" applyProtection="0"/>
    <xf numFmtId="0" fontId="1" fillId="0" borderId="0"/>
    <xf numFmtId="9" fontId="14" fillId="2" borderId="0" applyFont="0" applyFill="0" applyBorder="0"/>
    <xf numFmtId="9" fontId="1" fillId="0" borderId="0" applyFont="0" applyFill="0" applyBorder="0" applyProtection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9" fontId="2" fillId="0" borderId="0" xfId="3" applyNumberFormat="1" applyFont="1" applyFill="1"/>
    <xf numFmtId="10" fontId="3" fillId="2" borderId="0" xfId="0" applyNumberFormat="1" applyFont="1" applyFill="1"/>
    <xf numFmtId="0" fontId="5" fillId="4" borderId="2" xfId="2" applyFont="1" applyFill="1" applyBorder="1"/>
    <xf numFmtId="0" fontId="6" fillId="4" borderId="3" xfId="2" applyFont="1" applyFill="1" applyBorder="1"/>
    <xf numFmtId="0" fontId="5" fillId="4" borderId="3" xfId="2" applyFont="1" applyFill="1" applyBorder="1"/>
    <xf numFmtId="0" fontId="5" fillId="4" borderId="3" xfId="2" applyFont="1" applyFill="1" applyBorder="1" applyAlignment="1">
      <alignment horizontal="center"/>
    </xf>
    <xf numFmtId="165" fontId="5" fillId="4" borderId="3" xfId="4" applyNumberFormat="1" applyFont="1" applyFill="1" applyBorder="1" applyAlignment="1">
      <alignment horizontal="center"/>
    </xf>
    <xf numFmtId="165" fontId="5" fillId="4" borderId="3" xfId="2" applyNumberFormat="1" applyFont="1" applyFill="1" applyBorder="1" applyAlignment="1">
      <alignment horizontal="center"/>
    </xf>
    <xf numFmtId="165" fontId="5" fillId="4" borderId="3" xfId="4" applyNumberFormat="1" applyFont="1" applyFill="1" applyBorder="1"/>
    <xf numFmtId="0" fontId="5" fillId="4" borderId="4" xfId="2" applyFont="1" applyFill="1" applyBorder="1"/>
    <xf numFmtId="0" fontId="5" fillId="4" borderId="6" xfId="2" applyFont="1" applyFill="1" applyBorder="1"/>
    <xf numFmtId="0" fontId="7" fillId="4" borderId="0" xfId="2" applyFont="1" applyFill="1"/>
    <xf numFmtId="0" fontId="5" fillId="4" borderId="0" xfId="2" applyFont="1" applyFill="1"/>
    <xf numFmtId="0" fontId="5" fillId="4" borderId="0" xfId="2" applyFont="1" applyFill="1" applyAlignment="1">
      <alignment horizontal="center"/>
    </xf>
    <xf numFmtId="165" fontId="5" fillId="4" borderId="0" xfId="4" applyNumberFormat="1" applyFont="1" applyFill="1" applyAlignment="1">
      <alignment horizontal="center"/>
    </xf>
    <xf numFmtId="165" fontId="5" fillId="4" borderId="0" xfId="2" applyNumberFormat="1" applyFont="1" applyFill="1" applyAlignment="1">
      <alignment horizontal="center"/>
    </xf>
    <xf numFmtId="165" fontId="5" fillId="4" borderId="0" xfId="4" applyNumberFormat="1" applyFont="1" applyFill="1"/>
    <xf numFmtId="0" fontId="5" fillId="4" borderId="7" xfId="2" applyFont="1" applyFill="1" applyBorder="1"/>
    <xf numFmtId="0" fontId="5" fillId="2" borderId="0" xfId="2" applyFont="1" applyFill="1"/>
    <xf numFmtId="0" fontId="5" fillId="2" borderId="0" xfId="2" applyFont="1" applyFill="1" applyAlignment="1">
      <alignment horizontal="center"/>
    </xf>
    <xf numFmtId="0" fontId="5" fillId="4" borderId="8" xfId="2" applyFont="1" applyFill="1" applyBorder="1"/>
    <xf numFmtId="0" fontId="4" fillId="4" borderId="9" xfId="2" applyFont="1" applyFill="1" applyBorder="1"/>
    <xf numFmtId="0" fontId="4" fillId="4" borderId="9" xfId="2" applyFont="1" applyFill="1" applyBorder="1" applyAlignment="1">
      <alignment horizontal="center"/>
    </xf>
    <xf numFmtId="0" fontId="5" fillId="4" borderId="9" xfId="2" applyFont="1" applyFill="1" applyBorder="1" applyAlignment="1">
      <alignment horizontal="center"/>
    </xf>
    <xf numFmtId="165" fontId="5" fillId="4" borderId="9" xfId="4" applyNumberFormat="1" applyFont="1" applyFill="1" applyBorder="1" applyAlignment="1">
      <alignment horizontal="center"/>
    </xf>
    <xf numFmtId="165" fontId="5" fillId="4" borderId="9" xfId="2" applyNumberFormat="1" applyFont="1" applyFill="1" applyBorder="1" applyAlignment="1">
      <alignment horizontal="center"/>
    </xf>
    <xf numFmtId="0" fontId="5" fillId="4" borderId="9" xfId="2" applyFont="1" applyFill="1" applyBorder="1"/>
    <xf numFmtId="165" fontId="5" fillId="4" borderId="9" xfId="4" applyNumberFormat="1" applyFont="1" applyFill="1" applyBorder="1"/>
    <xf numFmtId="0" fontId="5" fillId="4" borderId="10" xfId="2" applyFont="1" applyFill="1" applyBorder="1"/>
    <xf numFmtId="0" fontId="4" fillId="5" borderId="11" xfId="2" applyFont="1" applyFill="1" applyBorder="1" applyAlignment="1">
      <alignment horizontal="center" vertical="center" wrapText="1"/>
    </xf>
    <xf numFmtId="0" fontId="8" fillId="8" borderId="11" xfId="2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horizontal="center"/>
    </xf>
    <xf numFmtId="0" fontId="9" fillId="2" borderId="11" xfId="0" applyFont="1" applyFill="1" applyBorder="1"/>
    <xf numFmtId="43" fontId="10" fillId="2" borderId="11" xfId="2" applyNumberFormat="1" applyFont="1" applyFill="1" applyBorder="1"/>
    <xf numFmtId="166" fontId="10" fillId="2" borderId="11" xfId="2" applyNumberFormat="1" applyFont="1" applyFill="1" applyBorder="1"/>
    <xf numFmtId="43" fontId="11" fillId="2" borderId="11" xfId="0" applyNumberFormat="1" applyFont="1" applyFill="1" applyBorder="1" applyAlignment="1">
      <alignment horizontal="right"/>
    </xf>
    <xf numFmtId="43" fontId="10" fillId="2" borderId="11" xfId="2" applyNumberFormat="1" applyFont="1" applyFill="1" applyBorder="1" applyProtection="1">
      <protection locked="0"/>
    </xf>
    <xf numFmtId="9" fontId="11" fillId="2" borderId="11" xfId="0" applyNumberFormat="1" applyFont="1" applyFill="1" applyBorder="1" applyAlignment="1">
      <alignment horizontal="center" vertical="top" wrapText="1"/>
    </xf>
    <xf numFmtId="4" fontId="11" fillId="2" borderId="11" xfId="0" applyNumberFormat="1" applyFont="1" applyFill="1" applyBorder="1" applyAlignment="1">
      <alignment horizontal="center" vertical="top" wrapText="1"/>
    </xf>
    <xf numFmtId="4" fontId="11" fillId="10" borderId="11" xfId="0" applyNumberFormat="1" applyFont="1" applyFill="1" applyBorder="1" applyAlignment="1">
      <alignment horizontal="center" vertical="top" wrapText="1"/>
    </xf>
    <xf numFmtId="43" fontId="10" fillId="10" borderId="11" xfId="2" applyNumberFormat="1" applyFont="1" applyFill="1" applyBorder="1" applyAlignment="1" applyProtection="1">
      <alignment horizontal="center"/>
      <protection locked="0"/>
    </xf>
    <xf numFmtId="10" fontId="11" fillId="2" borderId="11" xfId="0" applyNumberFormat="1" applyFont="1" applyFill="1" applyBorder="1" applyAlignment="1">
      <alignment horizontal="center" vertical="top" wrapText="1"/>
    </xf>
    <xf numFmtId="43" fontId="10" fillId="10" borderId="11" xfId="2" applyNumberFormat="1" applyFont="1" applyFill="1" applyBorder="1" applyProtection="1">
      <protection locked="0"/>
    </xf>
    <xf numFmtId="10" fontId="10" fillId="2" borderId="11" xfId="4" applyNumberFormat="1" applyFont="1" applyFill="1" applyBorder="1" applyAlignment="1">
      <alignment horizontal="center"/>
    </xf>
    <xf numFmtId="167" fontId="10" fillId="4" borderId="11" xfId="4" applyNumberFormat="1" applyFont="1" applyFill="1" applyBorder="1" applyAlignment="1">
      <alignment horizontal="center"/>
    </xf>
    <xf numFmtId="43" fontId="12" fillId="5" borderId="11" xfId="2" applyNumberFormat="1" applyFont="1" applyFill="1" applyBorder="1" applyAlignment="1">
      <alignment horizontal="center"/>
    </xf>
    <xf numFmtId="43" fontId="10" fillId="2" borderId="11" xfId="2" applyNumberFormat="1" applyFont="1" applyFill="1" applyBorder="1" applyAlignment="1">
      <alignment horizontal="center"/>
    </xf>
    <xf numFmtId="0" fontId="10" fillId="2" borderId="11" xfId="2" applyFont="1" applyFill="1" applyBorder="1" applyAlignment="1">
      <alignment horizontal="center"/>
    </xf>
    <xf numFmtId="43" fontId="13" fillId="8" borderId="11" xfId="2" applyNumberFormat="1" applyFont="1" applyFill="1" applyBorder="1"/>
    <xf numFmtId="0" fontId="5" fillId="2" borderId="11" xfId="2" applyFont="1" applyFill="1" applyBorder="1"/>
    <xf numFmtId="43" fontId="10" fillId="2" borderId="11" xfId="2" applyNumberFormat="1" applyFont="1" applyFill="1" applyBorder="1" applyAlignment="1">
      <alignment horizontal="right"/>
    </xf>
    <xf numFmtId="167" fontId="10" fillId="2" borderId="11" xfId="4" applyNumberFormat="1" applyFont="1" applyFill="1" applyBorder="1" applyAlignment="1">
      <alignment horizontal="center"/>
    </xf>
    <xf numFmtId="168" fontId="10" fillId="2" borderId="11" xfId="2" applyNumberFormat="1" applyFont="1" applyFill="1" applyBorder="1"/>
    <xf numFmtId="0" fontId="2" fillId="2" borderId="0" xfId="0" applyFont="1" applyFill="1"/>
    <xf numFmtId="0" fontId="4" fillId="4" borderId="0" xfId="2" applyFont="1" applyFill="1"/>
    <xf numFmtId="0" fontId="4" fillId="4" borderId="0" xfId="2" applyFont="1" applyFill="1" applyAlignment="1">
      <alignment horizontal="center"/>
    </xf>
    <xf numFmtId="43" fontId="5" fillId="4" borderId="0" xfId="2" applyNumberFormat="1" applyFont="1" applyFill="1"/>
    <xf numFmtId="43" fontId="5" fillId="4" borderId="7" xfId="2" applyNumberFormat="1" applyFont="1" applyFill="1" applyBorder="1"/>
    <xf numFmtId="0" fontId="2" fillId="4" borderId="0" xfId="0" applyFont="1" applyFill="1"/>
    <xf numFmtId="165" fontId="4" fillId="4" borderId="0" xfId="4" applyNumberFormat="1" applyFont="1" applyFill="1" applyAlignment="1">
      <alignment horizontal="center" vertical="center"/>
    </xf>
    <xf numFmtId="169" fontId="4" fillId="4" borderId="0" xfId="2" applyNumberFormat="1" applyFont="1" applyFill="1" applyAlignment="1">
      <alignment vertical="center"/>
    </xf>
    <xf numFmtId="169" fontId="4" fillId="4" borderId="7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43" fontId="4" fillId="4" borderId="0" xfId="2" applyNumberFormat="1" applyFont="1" applyFill="1" applyAlignment="1">
      <alignment vertical="center"/>
    </xf>
    <xf numFmtId="0" fontId="4" fillId="4" borderId="0" xfId="2" applyFont="1" applyFill="1" applyAlignment="1">
      <alignment horizontal="center" vertical="center"/>
    </xf>
    <xf numFmtId="169" fontId="4" fillId="4" borderId="0" xfId="4" applyNumberFormat="1" applyFont="1" applyFill="1" applyAlignment="1">
      <alignment horizontal="center" vertical="center"/>
    </xf>
    <xf numFmtId="43" fontId="4" fillId="4" borderId="0" xfId="2" applyNumberFormat="1" applyFont="1" applyFill="1" applyAlignment="1">
      <alignment horizontal="center" vertical="center"/>
    </xf>
    <xf numFmtId="169" fontId="4" fillId="4" borderId="0" xfId="2" applyNumberFormat="1" applyFont="1" applyFill="1" applyAlignment="1">
      <alignment horizontal="center" vertical="center"/>
    </xf>
    <xf numFmtId="0" fontId="5" fillId="0" borderId="0" xfId="2" applyFont="1"/>
    <xf numFmtId="0" fontId="5" fillId="0" borderId="0" xfId="2" applyFont="1" applyAlignment="1">
      <alignment horizontal="center"/>
    </xf>
    <xf numFmtId="164" fontId="2" fillId="2" borderId="0" xfId="1" applyNumberFormat="1" applyFont="1" applyFill="1"/>
    <xf numFmtId="0" fontId="4" fillId="3" borderId="1" xfId="2" applyFont="1" applyFill="1" applyBorder="1" applyAlignment="1">
      <alignment horizontal="center" vertical="center" textRotation="90"/>
    </xf>
    <xf numFmtId="0" fontId="4" fillId="3" borderId="5" xfId="2" applyFont="1" applyFill="1" applyBorder="1" applyAlignment="1">
      <alignment horizontal="center" vertical="center" textRotation="90"/>
    </xf>
    <xf numFmtId="0" fontId="4" fillId="3" borderId="18" xfId="2" applyFont="1" applyFill="1" applyBorder="1" applyAlignment="1">
      <alignment horizontal="center" vertical="center" textRotation="90"/>
    </xf>
    <xf numFmtId="0" fontId="4" fillId="2" borderId="11" xfId="2" applyFont="1" applyFill="1" applyBorder="1" applyAlignment="1">
      <alignment horizontal="center" vertical="center"/>
    </xf>
    <xf numFmtId="0" fontId="4" fillId="5" borderId="11" xfId="2" applyFont="1" applyFill="1" applyBorder="1" applyAlignment="1">
      <alignment horizontal="center" vertical="center" wrapText="1"/>
    </xf>
    <xf numFmtId="0" fontId="4" fillId="6" borderId="11" xfId="2" applyFont="1" applyFill="1" applyBorder="1" applyAlignment="1">
      <alignment horizontal="center" vertical="center"/>
    </xf>
    <xf numFmtId="0" fontId="4" fillId="4" borderId="12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/>
    </xf>
    <xf numFmtId="169" fontId="4" fillId="4" borderId="13" xfId="4" applyNumberFormat="1" applyFont="1" applyFill="1" applyBorder="1" applyAlignment="1">
      <alignment horizontal="center" vertical="center"/>
    </xf>
    <xf numFmtId="169" fontId="4" fillId="4" borderId="16" xfId="4" applyNumberFormat="1" applyFont="1" applyFill="1" applyBorder="1" applyAlignment="1">
      <alignment horizontal="center" vertical="center"/>
    </xf>
    <xf numFmtId="43" fontId="4" fillId="4" borderId="12" xfId="2" applyNumberFormat="1" applyFont="1" applyFill="1" applyBorder="1" applyAlignment="1">
      <alignment horizontal="center" vertical="center"/>
    </xf>
    <xf numFmtId="43" fontId="4" fillId="4" borderId="14" xfId="2" applyNumberFormat="1" applyFont="1" applyFill="1" applyBorder="1" applyAlignment="1">
      <alignment horizontal="center" vertical="center"/>
    </xf>
    <xf numFmtId="43" fontId="4" fillId="4" borderId="15" xfId="2" applyNumberFormat="1" applyFont="1" applyFill="1" applyBorder="1" applyAlignment="1">
      <alignment horizontal="center" vertical="center"/>
    </xf>
    <xf numFmtId="43" fontId="4" fillId="4" borderId="17" xfId="2" applyNumberFormat="1" applyFont="1" applyFill="1" applyBorder="1" applyAlignment="1">
      <alignment horizontal="center" vertical="center"/>
    </xf>
    <xf numFmtId="169" fontId="4" fillId="4" borderId="13" xfId="2" applyNumberFormat="1" applyFont="1" applyFill="1" applyBorder="1" applyAlignment="1">
      <alignment horizontal="center" vertical="center"/>
    </xf>
    <xf numFmtId="169" fontId="4" fillId="4" borderId="16" xfId="2" applyNumberFormat="1" applyFont="1" applyFill="1" applyBorder="1" applyAlignment="1">
      <alignment horizontal="center" vertical="center"/>
    </xf>
    <xf numFmtId="0" fontId="8" fillId="8" borderId="11" xfId="2" applyFont="1" applyFill="1" applyBorder="1" applyAlignment="1">
      <alignment horizontal="center" vertical="center" wrapText="1"/>
    </xf>
    <xf numFmtId="0" fontId="4" fillId="9" borderId="11" xfId="2" applyFont="1" applyFill="1" applyBorder="1" applyAlignment="1">
      <alignment horizontal="center" vertical="center" wrapText="1"/>
    </xf>
    <xf numFmtId="0" fontId="4" fillId="3" borderId="11" xfId="2" applyFont="1" applyFill="1" applyBorder="1" applyAlignment="1">
      <alignment horizontal="center" vertical="center" wrapText="1"/>
    </xf>
    <xf numFmtId="0" fontId="8" fillId="7" borderId="11" xfId="2" applyFont="1" applyFill="1" applyBorder="1" applyAlignment="1">
      <alignment horizontal="center" vertical="center" wrapText="1"/>
    </xf>
    <xf numFmtId="0" fontId="8" fillId="7" borderId="11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 wrapText="1"/>
    </xf>
  </cellXfs>
  <cellStyles count="5">
    <cellStyle name="Moeda" xfId="1" builtinId="4"/>
    <cellStyle name="Normal" xfId="0" builtinId="0"/>
    <cellStyle name="Normal 2" xfId="2"/>
    <cellStyle name="Porcentagem" xfId="3" builtinId="5"/>
    <cellStyle name="Porcentagem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9"/>
  <sheetViews>
    <sheetView tabSelected="1" topLeftCell="E1" workbookViewId="0">
      <selection activeCell="T39" sqref="T39"/>
    </sheetView>
  </sheetViews>
  <sheetFormatPr defaultRowHeight="12.75" x14ac:dyDescent="0.2"/>
  <cols>
    <col min="1" max="1" width="4.28515625" style="1" customWidth="1"/>
    <col min="2" max="2" width="4.42578125" style="1" customWidth="1"/>
    <col min="3" max="3" width="4.5703125" style="1" customWidth="1"/>
    <col min="4" max="4" width="40" style="1" customWidth="1"/>
    <col min="5" max="5" width="11.5703125" style="1" customWidth="1"/>
    <col min="6" max="6" width="12.5703125" style="2" bestFit="1" customWidth="1"/>
    <col min="7" max="7" width="18.140625" style="1" customWidth="1"/>
    <col min="8" max="8" width="14.7109375" style="1" customWidth="1"/>
    <col min="9" max="9" width="11.7109375" style="1" bestFit="1" customWidth="1"/>
    <col min="10" max="10" width="12.5703125" style="1" bestFit="1" customWidth="1"/>
    <col min="11" max="12" width="13.5703125" style="1" bestFit="1" customWidth="1"/>
    <col min="13" max="13" width="13" style="1" bestFit="1" customWidth="1"/>
    <col min="14" max="14" width="14" style="1" bestFit="1" customWidth="1"/>
    <col min="15" max="17" width="10.5703125" style="1" customWidth="1"/>
    <col min="18" max="18" width="16.28515625" style="1" customWidth="1"/>
    <col min="19" max="19" width="17.7109375" style="1" customWidth="1"/>
    <col min="20" max="20" width="19" style="1" customWidth="1"/>
    <col min="21" max="21" width="13.7109375" style="1" bestFit="1" customWidth="1"/>
    <col min="22" max="22" width="7.140625" style="1" customWidth="1"/>
    <col min="23" max="23" width="12.7109375" style="1" customWidth="1"/>
    <col min="24" max="24" width="12.85546875" style="1" bestFit="1" customWidth="1"/>
    <col min="25" max="25" width="5.28515625" style="3" hidden="1" customWidth="1"/>
    <col min="26" max="255" width="9.140625" style="1"/>
    <col min="256" max="256" width="4.28515625" style="1" customWidth="1"/>
    <col min="257" max="257" width="6.5703125" style="1" customWidth="1"/>
    <col min="258" max="258" width="9.28515625" style="1" bestFit="1" customWidth="1"/>
    <col min="259" max="259" width="40" style="1" customWidth="1"/>
    <col min="260" max="276" width="10.5703125" style="1" customWidth="1"/>
    <col min="277" max="277" width="24" style="1" customWidth="1"/>
    <col min="278" max="278" width="9.28515625" style="1" bestFit="1" customWidth="1"/>
    <col min="279" max="279" width="12.7109375" style="1" customWidth="1"/>
    <col min="280" max="280" width="12.85546875" style="1" bestFit="1" customWidth="1"/>
    <col min="281" max="511" width="9.140625" style="1"/>
    <col min="512" max="512" width="4.28515625" style="1" customWidth="1"/>
    <col min="513" max="513" width="6.5703125" style="1" customWidth="1"/>
    <col min="514" max="514" width="9.28515625" style="1" bestFit="1" customWidth="1"/>
    <col min="515" max="515" width="40" style="1" customWidth="1"/>
    <col min="516" max="532" width="10.5703125" style="1" customWidth="1"/>
    <col min="533" max="533" width="24" style="1" customWidth="1"/>
    <col min="534" max="534" width="9.28515625" style="1" bestFit="1" customWidth="1"/>
    <col min="535" max="535" width="12.7109375" style="1" customWidth="1"/>
    <col min="536" max="536" width="12.85546875" style="1" bestFit="1" customWidth="1"/>
    <col min="537" max="767" width="9.140625" style="1"/>
    <col min="768" max="768" width="4.28515625" style="1" customWidth="1"/>
    <col min="769" max="769" width="6.5703125" style="1" customWidth="1"/>
    <col min="770" max="770" width="9.28515625" style="1" bestFit="1" customWidth="1"/>
    <col min="771" max="771" width="40" style="1" customWidth="1"/>
    <col min="772" max="788" width="10.5703125" style="1" customWidth="1"/>
    <col min="789" max="789" width="24" style="1" customWidth="1"/>
    <col min="790" max="790" width="9.28515625" style="1" bestFit="1" customWidth="1"/>
    <col min="791" max="791" width="12.7109375" style="1" customWidth="1"/>
    <col min="792" max="792" width="12.85546875" style="1" bestFit="1" customWidth="1"/>
    <col min="793" max="1023" width="9.140625" style="1"/>
    <col min="1024" max="1024" width="4.28515625" style="1" customWidth="1"/>
    <col min="1025" max="1025" width="6.5703125" style="1" customWidth="1"/>
    <col min="1026" max="1026" width="9.28515625" style="1" bestFit="1" customWidth="1"/>
    <col min="1027" max="1027" width="40" style="1" customWidth="1"/>
    <col min="1028" max="1044" width="10.5703125" style="1" customWidth="1"/>
    <col min="1045" max="1045" width="24" style="1" customWidth="1"/>
    <col min="1046" max="1046" width="9.28515625" style="1" bestFit="1" customWidth="1"/>
    <col min="1047" max="1047" width="12.7109375" style="1" customWidth="1"/>
    <col min="1048" max="1048" width="12.85546875" style="1" bestFit="1" customWidth="1"/>
    <col min="1049" max="1279" width="9.140625" style="1"/>
    <col min="1280" max="1280" width="4.28515625" style="1" customWidth="1"/>
    <col min="1281" max="1281" width="6.5703125" style="1" customWidth="1"/>
    <col min="1282" max="1282" width="9.28515625" style="1" bestFit="1" customWidth="1"/>
    <col min="1283" max="1283" width="40" style="1" customWidth="1"/>
    <col min="1284" max="1300" width="10.5703125" style="1" customWidth="1"/>
    <col min="1301" max="1301" width="24" style="1" customWidth="1"/>
    <col min="1302" max="1302" width="9.28515625" style="1" bestFit="1" customWidth="1"/>
    <col min="1303" max="1303" width="12.7109375" style="1" customWidth="1"/>
    <col min="1304" max="1304" width="12.85546875" style="1" bestFit="1" customWidth="1"/>
    <col min="1305" max="1535" width="9.140625" style="1"/>
    <col min="1536" max="1536" width="4.28515625" style="1" customWidth="1"/>
    <col min="1537" max="1537" width="6.5703125" style="1" customWidth="1"/>
    <col min="1538" max="1538" width="9.28515625" style="1" bestFit="1" customWidth="1"/>
    <col min="1539" max="1539" width="40" style="1" customWidth="1"/>
    <col min="1540" max="1556" width="10.5703125" style="1" customWidth="1"/>
    <col min="1557" max="1557" width="24" style="1" customWidth="1"/>
    <col min="1558" max="1558" width="9.28515625" style="1" bestFit="1" customWidth="1"/>
    <col min="1559" max="1559" width="12.7109375" style="1" customWidth="1"/>
    <col min="1560" max="1560" width="12.85546875" style="1" bestFit="1" customWidth="1"/>
    <col min="1561" max="1791" width="9.140625" style="1"/>
    <col min="1792" max="1792" width="4.28515625" style="1" customWidth="1"/>
    <col min="1793" max="1793" width="6.5703125" style="1" customWidth="1"/>
    <col min="1794" max="1794" width="9.28515625" style="1" bestFit="1" customWidth="1"/>
    <col min="1795" max="1795" width="40" style="1" customWidth="1"/>
    <col min="1796" max="1812" width="10.5703125" style="1" customWidth="1"/>
    <col min="1813" max="1813" width="24" style="1" customWidth="1"/>
    <col min="1814" max="1814" width="9.28515625" style="1" bestFit="1" customWidth="1"/>
    <col min="1815" max="1815" width="12.7109375" style="1" customWidth="1"/>
    <col min="1816" max="1816" width="12.85546875" style="1" bestFit="1" customWidth="1"/>
    <col min="1817" max="2047" width="9.140625" style="1"/>
    <col min="2048" max="2048" width="4.28515625" style="1" customWidth="1"/>
    <col min="2049" max="2049" width="6.5703125" style="1" customWidth="1"/>
    <col min="2050" max="2050" width="9.28515625" style="1" bestFit="1" customWidth="1"/>
    <col min="2051" max="2051" width="40" style="1" customWidth="1"/>
    <col min="2052" max="2068" width="10.5703125" style="1" customWidth="1"/>
    <col min="2069" max="2069" width="24" style="1" customWidth="1"/>
    <col min="2070" max="2070" width="9.28515625" style="1" bestFit="1" customWidth="1"/>
    <col min="2071" max="2071" width="12.7109375" style="1" customWidth="1"/>
    <col min="2072" max="2072" width="12.85546875" style="1" bestFit="1" customWidth="1"/>
    <col min="2073" max="2303" width="9.140625" style="1"/>
    <col min="2304" max="2304" width="4.28515625" style="1" customWidth="1"/>
    <col min="2305" max="2305" width="6.5703125" style="1" customWidth="1"/>
    <col min="2306" max="2306" width="9.28515625" style="1" bestFit="1" customWidth="1"/>
    <col min="2307" max="2307" width="40" style="1" customWidth="1"/>
    <col min="2308" max="2324" width="10.5703125" style="1" customWidth="1"/>
    <col min="2325" max="2325" width="24" style="1" customWidth="1"/>
    <col min="2326" max="2326" width="9.28515625" style="1" bestFit="1" customWidth="1"/>
    <col min="2327" max="2327" width="12.7109375" style="1" customWidth="1"/>
    <col min="2328" max="2328" width="12.85546875" style="1" bestFit="1" customWidth="1"/>
    <col min="2329" max="2559" width="9.140625" style="1"/>
    <col min="2560" max="2560" width="4.28515625" style="1" customWidth="1"/>
    <col min="2561" max="2561" width="6.5703125" style="1" customWidth="1"/>
    <col min="2562" max="2562" width="9.28515625" style="1" bestFit="1" customWidth="1"/>
    <col min="2563" max="2563" width="40" style="1" customWidth="1"/>
    <col min="2564" max="2580" width="10.5703125" style="1" customWidth="1"/>
    <col min="2581" max="2581" width="24" style="1" customWidth="1"/>
    <col min="2582" max="2582" width="9.28515625" style="1" bestFit="1" customWidth="1"/>
    <col min="2583" max="2583" width="12.7109375" style="1" customWidth="1"/>
    <col min="2584" max="2584" width="12.85546875" style="1" bestFit="1" customWidth="1"/>
    <col min="2585" max="2815" width="9.140625" style="1"/>
    <col min="2816" max="2816" width="4.28515625" style="1" customWidth="1"/>
    <col min="2817" max="2817" width="6.5703125" style="1" customWidth="1"/>
    <col min="2818" max="2818" width="9.28515625" style="1" bestFit="1" customWidth="1"/>
    <col min="2819" max="2819" width="40" style="1" customWidth="1"/>
    <col min="2820" max="2836" width="10.5703125" style="1" customWidth="1"/>
    <col min="2837" max="2837" width="24" style="1" customWidth="1"/>
    <col min="2838" max="2838" width="9.28515625" style="1" bestFit="1" customWidth="1"/>
    <col min="2839" max="2839" width="12.7109375" style="1" customWidth="1"/>
    <col min="2840" max="2840" width="12.85546875" style="1" bestFit="1" customWidth="1"/>
    <col min="2841" max="3071" width="9.140625" style="1"/>
    <col min="3072" max="3072" width="4.28515625" style="1" customWidth="1"/>
    <col min="3073" max="3073" width="6.5703125" style="1" customWidth="1"/>
    <col min="3074" max="3074" width="9.28515625" style="1" bestFit="1" customWidth="1"/>
    <col min="3075" max="3075" width="40" style="1" customWidth="1"/>
    <col min="3076" max="3092" width="10.5703125" style="1" customWidth="1"/>
    <col min="3093" max="3093" width="24" style="1" customWidth="1"/>
    <col min="3094" max="3094" width="9.28515625" style="1" bestFit="1" customWidth="1"/>
    <col min="3095" max="3095" width="12.7109375" style="1" customWidth="1"/>
    <col min="3096" max="3096" width="12.85546875" style="1" bestFit="1" customWidth="1"/>
    <col min="3097" max="3327" width="9.140625" style="1"/>
    <col min="3328" max="3328" width="4.28515625" style="1" customWidth="1"/>
    <col min="3329" max="3329" width="6.5703125" style="1" customWidth="1"/>
    <col min="3330" max="3330" width="9.28515625" style="1" bestFit="1" customWidth="1"/>
    <col min="3331" max="3331" width="40" style="1" customWidth="1"/>
    <col min="3332" max="3348" width="10.5703125" style="1" customWidth="1"/>
    <col min="3349" max="3349" width="24" style="1" customWidth="1"/>
    <col min="3350" max="3350" width="9.28515625" style="1" bestFit="1" customWidth="1"/>
    <col min="3351" max="3351" width="12.7109375" style="1" customWidth="1"/>
    <col min="3352" max="3352" width="12.85546875" style="1" bestFit="1" customWidth="1"/>
    <col min="3353" max="3583" width="9.140625" style="1"/>
    <col min="3584" max="3584" width="4.28515625" style="1" customWidth="1"/>
    <col min="3585" max="3585" width="6.5703125" style="1" customWidth="1"/>
    <col min="3586" max="3586" width="9.28515625" style="1" bestFit="1" customWidth="1"/>
    <col min="3587" max="3587" width="40" style="1" customWidth="1"/>
    <col min="3588" max="3604" width="10.5703125" style="1" customWidth="1"/>
    <col min="3605" max="3605" width="24" style="1" customWidth="1"/>
    <col min="3606" max="3606" width="9.28515625" style="1" bestFit="1" customWidth="1"/>
    <col min="3607" max="3607" width="12.7109375" style="1" customWidth="1"/>
    <col min="3608" max="3608" width="12.85546875" style="1" bestFit="1" customWidth="1"/>
    <col min="3609" max="3839" width="9.140625" style="1"/>
    <col min="3840" max="3840" width="4.28515625" style="1" customWidth="1"/>
    <col min="3841" max="3841" width="6.5703125" style="1" customWidth="1"/>
    <col min="3842" max="3842" width="9.28515625" style="1" bestFit="1" customWidth="1"/>
    <col min="3843" max="3843" width="40" style="1" customWidth="1"/>
    <col min="3844" max="3860" width="10.5703125" style="1" customWidth="1"/>
    <col min="3861" max="3861" width="24" style="1" customWidth="1"/>
    <col min="3862" max="3862" width="9.28515625" style="1" bestFit="1" customWidth="1"/>
    <col min="3863" max="3863" width="12.7109375" style="1" customWidth="1"/>
    <col min="3864" max="3864" width="12.85546875" style="1" bestFit="1" customWidth="1"/>
    <col min="3865" max="4095" width="9.140625" style="1"/>
    <col min="4096" max="4096" width="4.28515625" style="1" customWidth="1"/>
    <col min="4097" max="4097" width="6.5703125" style="1" customWidth="1"/>
    <col min="4098" max="4098" width="9.28515625" style="1" bestFit="1" customWidth="1"/>
    <col min="4099" max="4099" width="40" style="1" customWidth="1"/>
    <col min="4100" max="4116" width="10.5703125" style="1" customWidth="1"/>
    <col min="4117" max="4117" width="24" style="1" customWidth="1"/>
    <col min="4118" max="4118" width="9.28515625" style="1" bestFit="1" customWidth="1"/>
    <col min="4119" max="4119" width="12.7109375" style="1" customWidth="1"/>
    <col min="4120" max="4120" width="12.85546875" style="1" bestFit="1" customWidth="1"/>
    <col min="4121" max="4351" width="9.140625" style="1"/>
    <col min="4352" max="4352" width="4.28515625" style="1" customWidth="1"/>
    <col min="4353" max="4353" width="6.5703125" style="1" customWidth="1"/>
    <col min="4354" max="4354" width="9.28515625" style="1" bestFit="1" customWidth="1"/>
    <col min="4355" max="4355" width="40" style="1" customWidth="1"/>
    <col min="4356" max="4372" width="10.5703125" style="1" customWidth="1"/>
    <col min="4373" max="4373" width="24" style="1" customWidth="1"/>
    <col min="4374" max="4374" width="9.28515625" style="1" bestFit="1" customWidth="1"/>
    <col min="4375" max="4375" width="12.7109375" style="1" customWidth="1"/>
    <col min="4376" max="4376" width="12.85546875" style="1" bestFit="1" customWidth="1"/>
    <col min="4377" max="4607" width="9.140625" style="1"/>
    <col min="4608" max="4608" width="4.28515625" style="1" customWidth="1"/>
    <col min="4609" max="4609" width="6.5703125" style="1" customWidth="1"/>
    <col min="4610" max="4610" width="9.28515625" style="1" bestFit="1" customWidth="1"/>
    <col min="4611" max="4611" width="40" style="1" customWidth="1"/>
    <col min="4612" max="4628" width="10.5703125" style="1" customWidth="1"/>
    <col min="4629" max="4629" width="24" style="1" customWidth="1"/>
    <col min="4630" max="4630" width="9.28515625" style="1" bestFit="1" customWidth="1"/>
    <col min="4631" max="4631" width="12.7109375" style="1" customWidth="1"/>
    <col min="4632" max="4632" width="12.85546875" style="1" bestFit="1" customWidth="1"/>
    <col min="4633" max="4863" width="9.140625" style="1"/>
    <col min="4864" max="4864" width="4.28515625" style="1" customWidth="1"/>
    <col min="4865" max="4865" width="6.5703125" style="1" customWidth="1"/>
    <col min="4866" max="4866" width="9.28515625" style="1" bestFit="1" customWidth="1"/>
    <col min="4867" max="4867" width="40" style="1" customWidth="1"/>
    <col min="4868" max="4884" width="10.5703125" style="1" customWidth="1"/>
    <col min="4885" max="4885" width="24" style="1" customWidth="1"/>
    <col min="4886" max="4886" width="9.28515625" style="1" bestFit="1" customWidth="1"/>
    <col min="4887" max="4887" width="12.7109375" style="1" customWidth="1"/>
    <col min="4888" max="4888" width="12.85546875" style="1" bestFit="1" customWidth="1"/>
    <col min="4889" max="5119" width="9.140625" style="1"/>
    <col min="5120" max="5120" width="4.28515625" style="1" customWidth="1"/>
    <col min="5121" max="5121" width="6.5703125" style="1" customWidth="1"/>
    <col min="5122" max="5122" width="9.28515625" style="1" bestFit="1" customWidth="1"/>
    <col min="5123" max="5123" width="40" style="1" customWidth="1"/>
    <col min="5124" max="5140" width="10.5703125" style="1" customWidth="1"/>
    <col min="5141" max="5141" width="24" style="1" customWidth="1"/>
    <col min="5142" max="5142" width="9.28515625" style="1" bestFit="1" customWidth="1"/>
    <col min="5143" max="5143" width="12.7109375" style="1" customWidth="1"/>
    <col min="5144" max="5144" width="12.85546875" style="1" bestFit="1" customWidth="1"/>
    <col min="5145" max="5375" width="9.140625" style="1"/>
    <col min="5376" max="5376" width="4.28515625" style="1" customWidth="1"/>
    <col min="5377" max="5377" width="6.5703125" style="1" customWidth="1"/>
    <col min="5378" max="5378" width="9.28515625" style="1" bestFit="1" customWidth="1"/>
    <col min="5379" max="5379" width="40" style="1" customWidth="1"/>
    <col min="5380" max="5396" width="10.5703125" style="1" customWidth="1"/>
    <col min="5397" max="5397" width="24" style="1" customWidth="1"/>
    <col min="5398" max="5398" width="9.28515625" style="1" bestFit="1" customWidth="1"/>
    <col min="5399" max="5399" width="12.7109375" style="1" customWidth="1"/>
    <col min="5400" max="5400" width="12.85546875" style="1" bestFit="1" customWidth="1"/>
    <col min="5401" max="5631" width="9.140625" style="1"/>
    <col min="5632" max="5632" width="4.28515625" style="1" customWidth="1"/>
    <col min="5633" max="5633" width="6.5703125" style="1" customWidth="1"/>
    <col min="5634" max="5634" width="9.28515625" style="1" bestFit="1" customWidth="1"/>
    <col min="5635" max="5635" width="40" style="1" customWidth="1"/>
    <col min="5636" max="5652" width="10.5703125" style="1" customWidth="1"/>
    <col min="5653" max="5653" width="24" style="1" customWidth="1"/>
    <col min="5654" max="5654" width="9.28515625" style="1" bestFit="1" customWidth="1"/>
    <col min="5655" max="5655" width="12.7109375" style="1" customWidth="1"/>
    <col min="5656" max="5656" width="12.85546875" style="1" bestFit="1" customWidth="1"/>
    <col min="5657" max="5887" width="9.140625" style="1"/>
    <col min="5888" max="5888" width="4.28515625" style="1" customWidth="1"/>
    <col min="5889" max="5889" width="6.5703125" style="1" customWidth="1"/>
    <col min="5890" max="5890" width="9.28515625" style="1" bestFit="1" customWidth="1"/>
    <col min="5891" max="5891" width="40" style="1" customWidth="1"/>
    <col min="5892" max="5908" width="10.5703125" style="1" customWidth="1"/>
    <col min="5909" max="5909" width="24" style="1" customWidth="1"/>
    <col min="5910" max="5910" width="9.28515625" style="1" bestFit="1" customWidth="1"/>
    <col min="5911" max="5911" width="12.7109375" style="1" customWidth="1"/>
    <col min="5912" max="5912" width="12.85546875" style="1" bestFit="1" customWidth="1"/>
    <col min="5913" max="6143" width="9.140625" style="1"/>
    <col min="6144" max="6144" width="4.28515625" style="1" customWidth="1"/>
    <col min="6145" max="6145" width="6.5703125" style="1" customWidth="1"/>
    <col min="6146" max="6146" width="9.28515625" style="1" bestFit="1" customWidth="1"/>
    <col min="6147" max="6147" width="40" style="1" customWidth="1"/>
    <col min="6148" max="6164" width="10.5703125" style="1" customWidth="1"/>
    <col min="6165" max="6165" width="24" style="1" customWidth="1"/>
    <col min="6166" max="6166" width="9.28515625" style="1" bestFit="1" customWidth="1"/>
    <col min="6167" max="6167" width="12.7109375" style="1" customWidth="1"/>
    <col min="6168" max="6168" width="12.85546875" style="1" bestFit="1" customWidth="1"/>
    <col min="6169" max="6399" width="9.140625" style="1"/>
    <col min="6400" max="6400" width="4.28515625" style="1" customWidth="1"/>
    <col min="6401" max="6401" width="6.5703125" style="1" customWidth="1"/>
    <col min="6402" max="6402" width="9.28515625" style="1" bestFit="1" customWidth="1"/>
    <col min="6403" max="6403" width="40" style="1" customWidth="1"/>
    <col min="6404" max="6420" width="10.5703125" style="1" customWidth="1"/>
    <col min="6421" max="6421" width="24" style="1" customWidth="1"/>
    <col min="6422" max="6422" width="9.28515625" style="1" bestFit="1" customWidth="1"/>
    <col min="6423" max="6423" width="12.7109375" style="1" customWidth="1"/>
    <col min="6424" max="6424" width="12.85546875" style="1" bestFit="1" customWidth="1"/>
    <col min="6425" max="6655" width="9.140625" style="1"/>
    <col min="6656" max="6656" width="4.28515625" style="1" customWidth="1"/>
    <col min="6657" max="6657" width="6.5703125" style="1" customWidth="1"/>
    <col min="6658" max="6658" width="9.28515625" style="1" bestFit="1" customWidth="1"/>
    <col min="6659" max="6659" width="40" style="1" customWidth="1"/>
    <col min="6660" max="6676" width="10.5703125" style="1" customWidth="1"/>
    <col min="6677" max="6677" width="24" style="1" customWidth="1"/>
    <col min="6678" max="6678" width="9.28515625" style="1" bestFit="1" customWidth="1"/>
    <col min="6679" max="6679" width="12.7109375" style="1" customWidth="1"/>
    <col min="6680" max="6680" width="12.85546875" style="1" bestFit="1" customWidth="1"/>
    <col min="6681" max="6911" width="9.140625" style="1"/>
    <col min="6912" max="6912" width="4.28515625" style="1" customWidth="1"/>
    <col min="6913" max="6913" width="6.5703125" style="1" customWidth="1"/>
    <col min="6914" max="6914" width="9.28515625" style="1" bestFit="1" customWidth="1"/>
    <col min="6915" max="6915" width="40" style="1" customWidth="1"/>
    <col min="6916" max="6932" width="10.5703125" style="1" customWidth="1"/>
    <col min="6933" max="6933" width="24" style="1" customWidth="1"/>
    <col min="6934" max="6934" width="9.28515625" style="1" bestFit="1" customWidth="1"/>
    <col min="6935" max="6935" width="12.7109375" style="1" customWidth="1"/>
    <col min="6936" max="6936" width="12.85546875" style="1" bestFit="1" customWidth="1"/>
    <col min="6937" max="7167" width="9.140625" style="1"/>
    <col min="7168" max="7168" width="4.28515625" style="1" customWidth="1"/>
    <col min="7169" max="7169" width="6.5703125" style="1" customWidth="1"/>
    <col min="7170" max="7170" width="9.28515625" style="1" bestFit="1" customWidth="1"/>
    <col min="7171" max="7171" width="40" style="1" customWidth="1"/>
    <col min="7172" max="7188" width="10.5703125" style="1" customWidth="1"/>
    <col min="7189" max="7189" width="24" style="1" customWidth="1"/>
    <col min="7190" max="7190" width="9.28515625" style="1" bestFit="1" customWidth="1"/>
    <col min="7191" max="7191" width="12.7109375" style="1" customWidth="1"/>
    <col min="7192" max="7192" width="12.85546875" style="1" bestFit="1" customWidth="1"/>
    <col min="7193" max="7423" width="9.140625" style="1"/>
    <col min="7424" max="7424" width="4.28515625" style="1" customWidth="1"/>
    <col min="7425" max="7425" width="6.5703125" style="1" customWidth="1"/>
    <col min="7426" max="7426" width="9.28515625" style="1" bestFit="1" customWidth="1"/>
    <col min="7427" max="7427" width="40" style="1" customWidth="1"/>
    <col min="7428" max="7444" width="10.5703125" style="1" customWidth="1"/>
    <col min="7445" max="7445" width="24" style="1" customWidth="1"/>
    <col min="7446" max="7446" width="9.28515625" style="1" bestFit="1" customWidth="1"/>
    <col min="7447" max="7447" width="12.7109375" style="1" customWidth="1"/>
    <col min="7448" max="7448" width="12.85546875" style="1" bestFit="1" customWidth="1"/>
    <col min="7449" max="7679" width="9.140625" style="1"/>
    <col min="7680" max="7680" width="4.28515625" style="1" customWidth="1"/>
    <col min="7681" max="7681" width="6.5703125" style="1" customWidth="1"/>
    <col min="7682" max="7682" width="9.28515625" style="1" bestFit="1" customWidth="1"/>
    <col min="7683" max="7683" width="40" style="1" customWidth="1"/>
    <col min="7684" max="7700" width="10.5703125" style="1" customWidth="1"/>
    <col min="7701" max="7701" width="24" style="1" customWidth="1"/>
    <col min="7702" max="7702" width="9.28515625" style="1" bestFit="1" customWidth="1"/>
    <col min="7703" max="7703" width="12.7109375" style="1" customWidth="1"/>
    <col min="7704" max="7704" width="12.85546875" style="1" bestFit="1" customWidth="1"/>
    <col min="7705" max="7935" width="9.140625" style="1"/>
    <col min="7936" max="7936" width="4.28515625" style="1" customWidth="1"/>
    <col min="7937" max="7937" width="6.5703125" style="1" customWidth="1"/>
    <col min="7938" max="7938" width="9.28515625" style="1" bestFit="1" customWidth="1"/>
    <col min="7939" max="7939" width="40" style="1" customWidth="1"/>
    <col min="7940" max="7956" width="10.5703125" style="1" customWidth="1"/>
    <col min="7957" max="7957" width="24" style="1" customWidth="1"/>
    <col min="7958" max="7958" width="9.28515625" style="1" bestFit="1" customWidth="1"/>
    <col min="7959" max="7959" width="12.7109375" style="1" customWidth="1"/>
    <col min="7960" max="7960" width="12.85546875" style="1" bestFit="1" customWidth="1"/>
    <col min="7961" max="8191" width="9.140625" style="1"/>
    <col min="8192" max="8192" width="4.28515625" style="1" customWidth="1"/>
    <col min="8193" max="8193" width="6.5703125" style="1" customWidth="1"/>
    <col min="8194" max="8194" width="9.28515625" style="1" bestFit="1" customWidth="1"/>
    <col min="8195" max="8195" width="40" style="1" customWidth="1"/>
    <col min="8196" max="8212" width="10.5703125" style="1" customWidth="1"/>
    <col min="8213" max="8213" width="24" style="1" customWidth="1"/>
    <col min="8214" max="8214" width="9.28515625" style="1" bestFit="1" customWidth="1"/>
    <col min="8215" max="8215" width="12.7109375" style="1" customWidth="1"/>
    <col min="8216" max="8216" width="12.85546875" style="1" bestFit="1" customWidth="1"/>
    <col min="8217" max="8447" width="9.140625" style="1"/>
    <col min="8448" max="8448" width="4.28515625" style="1" customWidth="1"/>
    <col min="8449" max="8449" width="6.5703125" style="1" customWidth="1"/>
    <col min="8450" max="8450" width="9.28515625" style="1" bestFit="1" customWidth="1"/>
    <col min="8451" max="8451" width="40" style="1" customWidth="1"/>
    <col min="8452" max="8468" width="10.5703125" style="1" customWidth="1"/>
    <col min="8469" max="8469" width="24" style="1" customWidth="1"/>
    <col min="8470" max="8470" width="9.28515625" style="1" bestFit="1" customWidth="1"/>
    <col min="8471" max="8471" width="12.7109375" style="1" customWidth="1"/>
    <col min="8472" max="8472" width="12.85546875" style="1" bestFit="1" customWidth="1"/>
    <col min="8473" max="8703" width="9.140625" style="1"/>
    <col min="8704" max="8704" width="4.28515625" style="1" customWidth="1"/>
    <col min="8705" max="8705" width="6.5703125" style="1" customWidth="1"/>
    <col min="8706" max="8706" width="9.28515625" style="1" bestFit="1" customWidth="1"/>
    <col min="8707" max="8707" width="40" style="1" customWidth="1"/>
    <col min="8708" max="8724" width="10.5703125" style="1" customWidth="1"/>
    <col min="8725" max="8725" width="24" style="1" customWidth="1"/>
    <col min="8726" max="8726" width="9.28515625" style="1" bestFit="1" customWidth="1"/>
    <col min="8727" max="8727" width="12.7109375" style="1" customWidth="1"/>
    <col min="8728" max="8728" width="12.85546875" style="1" bestFit="1" customWidth="1"/>
    <col min="8729" max="8959" width="9.140625" style="1"/>
    <col min="8960" max="8960" width="4.28515625" style="1" customWidth="1"/>
    <col min="8961" max="8961" width="6.5703125" style="1" customWidth="1"/>
    <col min="8962" max="8962" width="9.28515625" style="1" bestFit="1" customWidth="1"/>
    <col min="8963" max="8963" width="40" style="1" customWidth="1"/>
    <col min="8964" max="8980" width="10.5703125" style="1" customWidth="1"/>
    <col min="8981" max="8981" width="24" style="1" customWidth="1"/>
    <col min="8982" max="8982" width="9.28515625" style="1" bestFit="1" customWidth="1"/>
    <col min="8983" max="8983" width="12.7109375" style="1" customWidth="1"/>
    <col min="8984" max="8984" width="12.85546875" style="1" bestFit="1" customWidth="1"/>
    <col min="8985" max="9215" width="9.140625" style="1"/>
    <col min="9216" max="9216" width="4.28515625" style="1" customWidth="1"/>
    <col min="9217" max="9217" width="6.5703125" style="1" customWidth="1"/>
    <col min="9218" max="9218" width="9.28515625" style="1" bestFit="1" customWidth="1"/>
    <col min="9219" max="9219" width="40" style="1" customWidth="1"/>
    <col min="9220" max="9236" width="10.5703125" style="1" customWidth="1"/>
    <col min="9237" max="9237" width="24" style="1" customWidth="1"/>
    <col min="9238" max="9238" width="9.28515625" style="1" bestFit="1" customWidth="1"/>
    <col min="9239" max="9239" width="12.7109375" style="1" customWidth="1"/>
    <col min="9240" max="9240" width="12.85546875" style="1" bestFit="1" customWidth="1"/>
    <col min="9241" max="9471" width="9.140625" style="1"/>
    <col min="9472" max="9472" width="4.28515625" style="1" customWidth="1"/>
    <col min="9473" max="9473" width="6.5703125" style="1" customWidth="1"/>
    <col min="9474" max="9474" width="9.28515625" style="1" bestFit="1" customWidth="1"/>
    <col min="9475" max="9475" width="40" style="1" customWidth="1"/>
    <col min="9476" max="9492" width="10.5703125" style="1" customWidth="1"/>
    <col min="9493" max="9493" width="24" style="1" customWidth="1"/>
    <col min="9494" max="9494" width="9.28515625" style="1" bestFit="1" customWidth="1"/>
    <col min="9495" max="9495" width="12.7109375" style="1" customWidth="1"/>
    <col min="9496" max="9496" width="12.85546875" style="1" bestFit="1" customWidth="1"/>
    <col min="9497" max="9727" width="9.140625" style="1"/>
    <col min="9728" max="9728" width="4.28515625" style="1" customWidth="1"/>
    <col min="9729" max="9729" width="6.5703125" style="1" customWidth="1"/>
    <col min="9730" max="9730" width="9.28515625" style="1" bestFit="1" customWidth="1"/>
    <col min="9731" max="9731" width="40" style="1" customWidth="1"/>
    <col min="9732" max="9748" width="10.5703125" style="1" customWidth="1"/>
    <col min="9749" max="9749" width="24" style="1" customWidth="1"/>
    <col min="9750" max="9750" width="9.28515625" style="1" bestFit="1" customWidth="1"/>
    <col min="9751" max="9751" width="12.7109375" style="1" customWidth="1"/>
    <col min="9752" max="9752" width="12.85546875" style="1" bestFit="1" customWidth="1"/>
    <col min="9753" max="9983" width="9.140625" style="1"/>
    <col min="9984" max="9984" width="4.28515625" style="1" customWidth="1"/>
    <col min="9985" max="9985" width="6.5703125" style="1" customWidth="1"/>
    <col min="9986" max="9986" width="9.28515625" style="1" bestFit="1" customWidth="1"/>
    <col min="9987" max="9987" width="40" style="1" customWidth="1"/>
    <col min="9988" max="10004" width="10.5703125" style="1" customWidth="1"/>
    <col min="10005" max="10005" width="24" style="1" customWidth="1"/>
    <col min="10006" max="10006" width="9.28515625" style="1" bestFit="1" customWidth="1"/>
    <col min="10007" max="10007" width="12.7109375" style="1" customWidth="1"/>
    <col min="10008" max="10008" width="12.85546875" style="1" bestFit="1" customWidth="1"/>
    <col min="10009" max="10239" width="9.140625" style="1"/>
    <col min="10240" max="10240" width="4.28515625" style="1" customWidth="1"/>
    <col min="10241" max="10241" width="6.5703125" style="1" customWidth="1"/>
    <col min="10242" max="10242" width="9.28515625" style="1" bestFit="1" customWidth="1"/>
    <col min="10243" max="10243" width="40" style="1" customWidth="1"/>
    <col min="10244" max="10260" width="10.5703125" style="1" customWidth="1"/>
    <col min="10261" max="10261" width="24" style="1" customWidth="1"/>
    <col min="10262" max="10262" width="9.28515625" style="1" bestFit="1" customWidth="1"/>
    <col min="10263" max="10263" width="12.7109375" style="1" customWidth="1"/>
    <col min="10264" max="10264" width="12.85546875" style="1" bestFit="1" customWidth="1"/>
    <col min="10265" max="10495" width="9.140625" style="1"/>
    <col min="10496" max="10496" width="4.28515625" style="1" customWidth="1"/>
    <col min="10497" max="10497" width="6.5703125" style="1" customWidth="1"/>
    <col min="10498" max="10498" width="9.28515625" style="1" bestFit="1" customWidth="1"/>
    <col min="10499" max="10499" width="40" style="1" customWidth="1"/>
    <col min="10500" max="10516" width="10.5703125" style="1" customWidth="1"/>
    <col min="10517" max="10517" width="24" style="1" customWidth="1"/>
    <col min="10518" max="10518" width="9.28515625" style="1" bestFit="1" customWidth="1"/>
    <col min="10519" max="10519" width="12.7109375" style="1" customWidth="1"/>
    <col min="10520" max="10520" width="12.85546875" style="1" bestFit="1" customWidth="1"/>
    <col min="10521" max="10751" width="9.140625" style="1"/>
    <col min="10752" max="10752" width="4.28515625" style="1" customWidth="1"/>
    <col min="10753" max="10753" width="6.5703125" style="1" customWidth="1"/>
    <col min="10754" max="10754" width="9.28515625" style="1" bestFit="1" customWidth="1"/>
    <col min="10755" max="10755" width="40" style="1" customWidth="1"/>
    <col min="10756" max="10772" width="10.5703125" style="1" customWidth="1"/>
    <col min="10773" max="10773" width="24" style="1" customWidth="1"/>
    <col min="10774" max="10774" width="9.28515625" style="1" bestFit="1" customWidth="1"/>
    <col min="10775" max="10775" width="12.7109375" style="1" customWidth="1"/>
    <col min="10776" max="10776" width="12.85546875" style="1" bestFit="1" customWidth="1"/>
    <col min="10777" max="11007" width="9.140625" style="1"/>
    <col min="11008" max="11008" width="4.28515625" style="1" customWidth="1"/>
    <col min="11009" max="11009" width="6.5703125" style="1" customWidth="1"/>
    <col min="11010" max="11010" width="9.28515625" style="1" bestFit="1" customWidth="1"/>
    <col min="11011" max="11011" width="40" style="1" customWidth="1"/>
    <col min="11012" max="11028" width="10.5703125" style="1" customWidth="1"/>
    <col min="11029" max="11029" width="24" style="1" customWidth="1"/>
    <col min="11030" max="11030" width="9.28515625" style="1" bestFit="1" customWidth="1"/>
    <col min="11031" max="11031" width="12.7109375" style="1" customWidth="1"/>
    <col min="11032" max="11032" width="12.85546875" style="1" bestFit="1" customWidth="1"/>
    <col min="11033" max="11263" width="9.140625" style="1"/>
    <col min="11264" max="11264" width="4.28515625" style="1" customWidth="1"/>
    <col min="11265" max="11265" width="6.5703125" style="1" customWidth="1"/>
    <col min="11266" max="11266" width="9.28515625" style="1" bestFit="1" customWidth="1"/>
    <col min="11267" max="11267" width="40" style="1" customWidth="1"/>
    <col min="11268" max="11284" width="10.5703125" style="1" customWidth="1"/>
    <col min="11285" max="11285" width="24" style="1" customWidth="1"/>
    <col min="11286" max="11286" width="9.28515625" style="1" bestFit="1" customWidth="1"/>
    <col min="11287" max="11287" width="12.7109375" style="1" customWidth="1"/>
    <col min="11288" max="11288" width="12.85546875" style="1" bestFit="1" customWidth="1"/>
    <col min="11289" max="11519" width="9.140625" style="1"/>
    <col min="11520" max="11520" width="4.28515625" style="1" customWidth="1"/>
    <col min="11521" max="11521" width="6.5703125" style="1" customWidth="1"/>
    <col min="11522" max="11522" width="9.28515625" style="1" bestFit="1" customWidth="1"/>
    <col min="11523" max="11523" width="40" style="1" customWidth="1"/>
    <col min="11524" max="11540" width="10.5703125" style="1" customWidth="1"/>
    <col min="11541" max="11541" width="24" style="1" customWidth="1"/>
    <col min="11542" max="11542" width="9.28515625" style="1" bestFit="1" customWidth="1"/>
    <col min="11543" max="11543" width="12.7109375" style="1" customWidth="1"/>
    <col min="11544" max="11544" width="12.85546875" style="1" bestFit="1" customWidth="1"/>
    <col min="11545" max="11775" width="9.140625" style="1"/>
    <col min="11776" max="11776" width="4.28515625" style="1" customWidth="1"/>
    <col min="11777" max="11777" width="6.5703125" style="1" customWidth="1"/>
    <col min="11778" max="11778" width="9.28515625" style="1" bestFit="1" customWidth="1"/>
    <col min="11779" max="11779" width="40" style="1" customWidth="1"/>
    <col min="11780" max="11796" width="10.5703125" style="1" customWidth="1"/>
    <col min="11797" max="11797" width="24" style="1" customWidth="1"/>
    <col min="11798" max="11798" width="9.28515625" style="1" bestFit="1" customWidth="1"/>
    <col min="11799" max="11799" width="12.7109375" style="1" customWidth="1"/>
    <col min="11800" max="11800" width="12.85546875" style="1" bestFit="1" customWidth="1"/>
    <col min="11801" max="12031" width="9.140625" style="1"/>
    <col min="12032" max="12032" width="4.28515625" style="1" customWidth="1"/>
    <col min="12033" max="12033" width="6.5703125" style="1" customWidth="1"/>
    <col min="12034" max="12034" width="9.28515625" style="1" bestFit="1" customWidth="1"/>
    <col min="12035" max="12035" width="40" style="1" customWidth="1"/>
    <col min="12036" max="12052" width="10.5703125" style="1" customWidth="1"/>
    <col min="12053" max="12053" width="24" style="1" customWidth="1"/>
    <col min="12054" max="12054" width="9.28515625" style="1" bestFit="1" customWidth="1"/>
    <col min="12055" max="12055" width="12.7109375" style="1" customWidth="1"/>
    <col min="12056" max="12056" width="12.85546875" style="1" bestFit="1" customWidth="1"/>
    <col min="12057" max="12287" width="9.140625" style="1"/>
    <col min="12288" max="12288" width="4.28515625" style="1" customWidth="1"/>
    <col min="12289" max="12289" width="6.5703125" style="1" customWidth="1"/>
    <col min="12290" max="12290" width="9.28515625" style="1" bestFit="1" customWidth="1"/>
    <col min="12291" max="12291" width="40" style="1" customWidth="1"/>
    <col min="12292" max="12308" width="10.5703125" style="1" customWidth="1"/>
    <col min="12309" max="12309" width="24" style="1" customWidth="1"/>
    <col min="12310" max="12310" width="9.28515625" style="1" bestFit="1" customWidth="1"/>
    <col min="12311" max="12311" width="12.7109375" style="1" customWidth="1"/>
    <col min="12312" max="12312" width="12.85546875" style="1" bestFit="1" customWidth="1"/>
    <col min="12313" max="12543" width="9.140625" style="1"/>
    <col min="12544" max="12544" width="4.28515625" style="1" customWidth="1"/>
    <col min="12545" max="12545" width="6.5703125" style="1" customWidth="1"/>
    <col min="12546" max="12546" width="9.28515625" style="1" bestFit="1" customWidth="1"/>
    <col min="12547" max="12547" width="40" style="1" customWidth="1"/>
    <col min="12548" max="12564" width="10.5703125" style="1" customWidth="1"/>
    <col min="12565" max="12565" width="24" style="1" customWidth="1"/>
    <col min="12566" max="12566" width="9.28515625" style="1" bestFit="1" customWidth="1"/>
    <col min="12567" max="12567" width="12.7109375" style="1" customWidth="1"/>
    <col min="12568" max="12568" width="12.85546875" style="1" bestFit="1" customWidth="1"/>
    <col min="12569" max="12799" width="9.140625" style="1"/>
    <col min="12800" max="12800" width="4.28515625" style="1" customWidth="1"/>
    <col min="12801" max="12801" width="6.5703125" style="1" customWidth="1"/>
    <col min="12802" max="12802" width="9.28515625" style="1" bestFit="1" customWidth="1"/>
    <col min="12803" max="12803" width="40" style="1" customWidth="1"/>
    <col min="12804" max="12820" width="10.5703125" style="1" customWidth="1"/>
    <col min="12821" max="12821" width="24" style="1" customWidth="1"/>
    <col min="12822" max="12822" width="9.28515625" style="1" bestFit="1" customWidth="1"/>
    <col min="12823" max="12823" width="12.7109375" style="1" customWidth="1"/>
    <col min="12824" max="12824" width="12.85546875" style="1" bestFit="1" customWidth="1"/>
    <col min="12825" max="13055" width="9.140625" style="1"/>
    <col min="13056" max="13056" width="4.28515625" style="1" customWidth="1"/>
    <col min="13057" max="13057" width="6.5703125" style="1" customWidth="1"/>
    <col min="13058" max="13058" width="9.28515625" style="1" bestFit="1" customWidth="1"/>
    <col min="13059" max="13059" width="40" style="1" customWidth="1"/>
    <col min="13060" max="13076" width="10.5703125" style="1" customWidth="1"/>
    <col min="13077" max="13077" width="24" style="1" customWidth="1"/>
    <col min="13078" max="13078" width="9.28515625" style="1" bestFit="1" customWidth="1"/>
    <col min="13079" max="13079" width="12.7109375" style="1" customWidth="1"/>
    <col min="13080" max="13080" width="12.85546875" style="1" bestFit="1" customWidth="1"/>
    <col min="13081" max="13311" width="9.140625" style="1"/>
    <col min="13312" max="13312" width="4.28515625" style="1" customWidth="1"/>
    <col min="13313" max="13313" width="6.5703125" style="1" customWidth="1"/>
    <col min="13314" max="13314" width="9.28515625" style="1" bestFit="1" customWidth="1"/>
    <col min="13315" max="13315" width="40" style="1" customWidth="1"/>
    <col min="13316" max="13332" width="10.5703125" style="1" customWidth="1"/>
    <col min="13333" max="13333" width="24" style="1" customWidth="1"/>
    <col min="13334" max="13334" width="9.28515625" style="1" bestFit="1" customWidth="1"/>
    <col min="13335" max="13335" width="12.7109375" style="1" customWidth="1"/>
    <col min="13336" max="13336" width="12.85546875" style="1" bestFit="1" customWidth="1"/>
    <col min="13337" max="13567" width="9.140625" style="1"/>
    <col min="13568" max="13568" width="4.28515625" style="1" customWidth="1"/>
    <col min="13569" max="13569" width="6.5703125" style="1" customWidth="1"/>
    <col min="13570" max="13570" width="9.28515625" style="1" bestFit="1" customWidth="1"/>
    <col min="13571" max="13571" width="40" style="1" customWidth="1"/>
    <col min="13572" max="13588" width="10.5703125" style="1" customWidth="1"/>
    <col min="13589" max="13589" width="24" style="1" customWidth="1"/>
    <col min="13590" max="13590" width="9.28515625" style="1" bestFit="1" customWidth="1"/>
    <col min="13591" max="13591" width="12.7109375" style="1" customWidth="1"/>
    <col min="13592" max="13592" width="12.85546875" style="1" bestFit="1" customWidth="1"/>
    <col min="13593" max="13823" width="9.140625" style="1"/>
    <col min="13824" max="13824" width="4.28515625" style="1" customWidth="1"/>
    <col min="13825" max="13825" width="6.5703125" style="1" customWidth="1"/>
    <col min="13826" max="13826" width="9.28515625" style="1" bestFit="1" customWidth="1"/>
    <col min="13827" max="13827" width="40" style="1" customWidth="1"/>
    <col min="13828" max="13844" width="10.5703125" style="1" customWidth="1"/>
    <col min="13845" max="13845" width="24" style="1" customWidth="1"/>
    <col min="13846" max="13846" width="9.28515625" style="1" bestFit="1" customWidth="1"/>
    <col min="13847" max="13847" width="12.7109375" style="1" customWidth="1"/>
    <col min="13848" max="13848" width="12.85546875" style="1" bestFit="1" customWidth="1"/>
    <col min="13849" max="14079" width="9.140625" style="1"/>
    <col min="14080" max="14080" width="4.28515625" style="1" customWidth="1"/>
    <col min="14081" max="14081" width="6.5703125" style="1" customWidth="1"/>
    <col min="14082" max="14082" width="9.28515625" style="1" bestFit="1" customWidth="1"/>
    <col min="14083" max="14083" width="40" style="1" customWidth="1"/>
    <col min="14084" max="14100" width="10.5703125" style="1" customWidth="1"/>
    <col min="14101" max="14101" width="24" style="1" customWidth="1"/>
    <col min="14102" max="14102" width="9.28515625" style="1" bestFit="1" customWidth="1"/>
    <col min="14103" max="14103" width="12.7109375" style="1" customWidth="1"/>
    <col min="14104" max="14104" width="12.85546875" style="1" bestFit="1" customWidth="1"/>
    <col min="14105" max="14335" width="9.140625" style="1"/>
    <col min="14336" max="14336" width="4.28515625" style="1" customWidth="1"/>
    <col min="14337" max="14337" width="6.5703125" style="1" customWidth="1"/>
    <col min="14338" max="14338" width="9.28515625" style="1" bestFit="1" customWidth="1"/>
    <col min="14339" max="14339" width="40" style="1" customWidth="1"/>
    <col min="14340" max="14356" width="10.5703125" style="1" customWidth="1"/>
    <col min="14357" max="14357" width="24" style="1" customWidth="1"/>
    <col min="14358" max="14358" width="9.28515625" style="1" bestFit="1" customWidth="1"/>
    <col min="14359" max="14359" width="12.7109375" style="1" customWidth="1"/>
    <col min="14360" max="14360" width="12.85546875" style="1" bestFit="1" customWidth="1"/>
    <col min="14361" max="14591" width="9.140625" style="1"/>
    <col min="14592" max="14592" width="4.28515625" style="1" customWidth="1"/>
    <col min="14593" max="14593" width="6.5703125" style="1" customWidth="1"/>
    <col min="14594" max="14594" width="9.28515625" style="1" bestFit="1" customWidth="1"/>
    <col min="14595" max="14595" width="40" style="1" customWidth="1"/>
    <col min="14596" max="14612" width="10.5703125" style="1" customWidth="1"/>
    <col min="14613" max="14613" width="24" style="1" customWidth="1"/>
    <col min="14614" max="14614" width="9.28515625" style="1" bestFit="1" customWidth="1"/>
    <col min="14615" max="14615" width="12.7109375" style="1" customWidth="1"/>
    <col min="14616" max="14616" width="12.85546875" style="1" bestFit="1" customWidth="1"/>
    <col min="14617" max="14847" width="9.140625" style="1"/>
    <col min="14848" max="14848" width="4.28515625" style="1" customWidth="1"/>
    <col min="14849" max="14849" width="6.5703125" style="1" customWidth="1"/>
    <col min="14850" max="14850" width="9.28515625" style="1" bestFit="1" customWidth="1"/>
    <col min="14851" max="14851" width="40" style="1" customWidth="1"/>
    <col min="14852" max="14868" width="10.5703125" style="1" customWidth="1"/>
    <col min="14869" max="14869" width="24" style="1" customWidth="1"/>
    <col min="14870" max="14870" width="9.28515625" style="1" bestFit="1" customWidth="1"/>
    <col min="14871" max="14871" width="12.7109375" style="1" customWidth="1"/>
    <col min="14872" max="14872" width="12.85546875" style="1" bestFit="1" customWidth="1"/>
    <col min="14873" max="15103" width="9.140625" style="1"/>
    <col min="15104" max="15104" width="4.28515625" style="1" customWidth="1"/>
    <col min="15105" max="15105" width="6.5703125" style="1" customWidth="1"/>
    <col min="15106" max="15106" width="9.28515625" style="1" bestFit="1" customWidth="1"/>
    <col min="15107" max="15107" width="40" style="1" customWidth="1"/>
    <col min="15108" max="15124" width="10.5703125" style="1" customWidth="1"/>
    <col min="15125" max="15125" width="24" style="1" customWidth="1"/>
    <col min="15126" max="15126" width="9.28515625" style="1" bestFit="1" customWidth="1"/>
    <col min="15127" max="15127" width="12.7109375" style="1" customWidth="1"/>
    <col min="15128" max="15128" width="12.85546875" style="1" bestFit="1" customWidth="1"/>
    <col min="15129" max="15359" width="9.140625" style="1"/>
    <col min="15360" max="15360" width="4.28515625" style="1" customWidth="1"/>
    <col min="15361" max="15361" width="6.5703125" style="1" customWidth="1"/>
    <col min="15362" max="15362" width="9.28515625" style="1" bestFit="1" customWidth="1"/>
    <col min="15363" max="15363" width="40" style="1" customWidth="1"/>
    <col min="15364" max="15380" width="10.5703125" style="1" customWidth="1"/>
    <col min="15381" max="15381" width="24" style="1" customWidth="1"/>
    <col min="15382" max="15382" width="9.28515625" style="1" bestFit="1" customWidth="1"/>
    <col min="15383" max="15383" width="12.7109375" style="1" customWidth="1"/>
    <col min="15384" max="15384" width="12.85546875" style="1" bestFit="1" customWidth="1"/>
    <col min="15385" max="15615" width="9.140625" style="1"/>
    <col min="15616" max="15616" width="4.28515625" style="1" customWidth="1"/>
    <col min="15617" max="15617" width="6.5703125" style="1" customWidth="1"/>
    <col min="15618" max="15618" width="9.28515625" style="1" bestFit="1" customWidth="1"/>
    <col min="15619" max="15619" width="40" style="1" customWidth="1"/>
    <col min="15620" max="15636" width="10.5703125" style="1" customWidth="1"/>
    <col min="15637" max="15637" width="24" style="1" customWidth="1"/>
    <col min="15638" max="15638" width="9.28515625" style="1" bestFit="1" customWidth="1"/>
    <col min="15639" max="15639" width="12.7109375" style="1" customWidth="1"/>
    <col min="15640" max="15640" width="12.85546875" style="1" bestFit="1" customWidth="1"/>
    <col min="15641" max="15871" width="9.140625" style="1"/>
    <col min="15872" max="15872" width="4.28515625" style="1" customWidth="1"/>
    <col min="15873" max="15873" width="6.5703125" style="1" customWidth="1"/>
    <col min="15874" max="15874" width="9.28515625" style="1" bestFit="1" customWidth="1"/>
    <col min="15875" max="15875" width="40" style="1" customWidth="1"/>
    <col min="15876" max="15892" width="10.5703125" style="1" customWidth="1"/>
    <col min="15893" max="15893" width="24" style="1" customWidth="1"/>
    <col min="15894" max="15894" width="9.28515625" style="1" bestFit="1" customWidth="1"/>
    <col min="15895" max="15895" width="12.7109375" style="1" customWidth="1"/>
    <col min="15896" max="15896" width="12.85546875" style="1" bestFit="1" customWidth="1"/>
    <col min="15897" max="16127" width="9.140625" style="1"/>
    <col min="16128" max="16128" width="4.28515625" style="1" customWidth="1"/>
    <col min="16129" max="16129" width="6.5703125" style="1" customWidth="1"/>
    <col min="16130" max="16130" width="9.28515625" style="1" bestFit="1" customWidth="1"/>
    <col min="16131" max="16131" width="40" style="1" customWidth="1"/>
    <col min="16132" max="16148" width="10.5703125" style="1" customWidth="1"/>
    <col min="16149" max="16149" width="24" style="1" customWidth="1"/>
    <col min="16150" max="16150" width="9.28515625" style="1" bestFit="1" customWidth="1"/>
    <col min="16151" max="16151" width="12.7109375" style="1" customWidth="1"/>
    <col min="16152" max="16152" width="12.85546875" style="1" bestFit="1" customWidth="1"/>
    <col min="16153" max="16384" width="9.140625" style="1"/>
  </cols>
  <sheetData>
    <row r="1" spans="2:28" x14ac:dyDescent="0.2">
      <c r="S1" s="4">
        <v>0.34689999999999999</v>
      </c>
    </row>
    <row r="2" spans="2:28" x14ac:dyDescent="0.2">
      <c r="B2" s="74"/>
      <c r="C2" s="5"/>
      <c r="D2" s="6" t="s">
        <v>0</v>
      </c>
      <c r="E2" s="7"/>
      <c r="F2" s="8"/>
      <c r="G2" s="7"/>
      <c r="H2" s="8"/>
      <c r="I2" s="9"/>
      <c r="J2" s="9"/>
      <c r="K2" s="9"/>
      <c r="L2" s="9"/>
      <c r="M2" s="9"/>
      <c r="N2" s="8"/>
      <c r="O2" s="10"/>
      <c r="P2" s="7"/>
      <c r="Q2" s="10"/>
      <c r="R2" s="7"/>
      <c r="S2" s="11"/>
      <c r="T2" s="7"/>
      <c r="U2" s="7"/>
      <c r="V2" s="8"/>
      <c r="W2" s="8"/>
      <c r="X2" s="12"/>
    </row>
    <row r="3" spans="2:28" x14ac:dyDescent="0.2">
      <c r="B3" s="75"/>
      <c r="C3" s="13"/>
      <c r="D3" s="14"/>
      <c r="E3" s="15" t="s">
        <v>1</v>
      </c>
      <c r="F3" s="16"/>
      <c r="G3" s="15"/>
      <c r="H3" s="16"/>
      <c r="I3" s="17"/>
      <c r="J3" s="17"/>
      <c r="K3" s="17"/>
      <c r="L3" s="17"/>
      <c r="M3" s="17"/>
      <c r="N3" s="16"/>
      <c r="O3" s="18"/>
      <c r="P3" s="15"/>
      <c r="Q3" s="18"/>
      <c r="R3" s="15"/>
      <c r="S3" s="19"/>
      <c r="T3" s="15"/>
      <c r="U3" s="15"/>
      <c r="V3" s="16"/>
      <c r="W3" s="16"/>
      <c r="X3" s="20"/>
    </row>
    <row r="4" spans="2:28" x14ac:dyDescent="0.2">
      <c r="B4" s="75"/>
      <c r="C4" s="13"/>
      <c r="D4" s="15"/>
      <c r="E4" s="21" t="s">
        <v>2</v>
      </c>
      <c r="F4" s="22"/>
      <c r="G4" s="21"/>
      <c r="H4" s="16"/>
      <c r="I4" s="17"/>
      <c r="J4" s="17"/>
      <c r="K4" s="17"/>
      <c r="L4" s="17"/>
      <c r="M4" s="17"/>
      <c r="N4" s="16"/>
      <c r="O4" s="18"/>
      <c r="P4" s="15"/>
      <c r="Q4" s="18"/>
      <c r="R4" s="15"/>
      <c r="S4" s="19"/>
      <c r="T4" s="15"/>
      <c r="U4" s="15"/>
      <c r="V4" s="16"/>
      <c r="W4" s="16"/>
      <c r="X4" s="20"/>
    </row>
    <row r="5" spans="2:28" x14ac:dyDescent="0.2">
      <c r="B5" s="75"/>
      <c r="C5" s="23"/>
      <c r="D5" s="24"/>
      <c r="E5" s="24"/>
      <c r="F5" s="25"/>
      <c r="G5" s="24"/>
      <c r="H5" s="26"/>
      <c r="I5" s="27"/>
      <c r="J5" s="27"/>
      <c r="K5" s="27"/>
      <c r="L5" s="27"/>
      <c r="M5" s="27"/>
      <c r="N5" s="26"/>
      <c r="O5" s="28"/>
      <c r="P5" s="29"/>
      <c r="Q5" s="28"/>
      <c r="R5" s="29"/>
      <c r="S5" s="30"/>
      <c r="T5" s="29"/>
      <c r="U5" s="29"/>
      <c r="V5" s="26"/>
      <c r="W5" s="26"/>
      <c r="X5" s="31"/>
    </row>
    <row r="6" spans="2:28" x14ac:dyDescent="0.2">
      <c r="B6" s="75"/>
      <c r="C6" s="13"/>
      <c r="D6" s="77" t="s">
        <v>3</v>
      </c>
      <c r="E6" s="78" t="s">
        <v>4</v>
      </c>
      <c r="F6" s="78"/>
      <c r="G6" s="78"/>
      <c r="H6" s="79" t="s">
        <v>5</v>
      </c>
      <c r="I6" s="79"/>
      <c r="J6" s="79"/>
      <c r="K6" s="79"/>
      <c r="L6" s="79"/>
      <c r="M6" s="79"/>
      <c r="N6" s="79"/>
      <c r="O6" s="79"/>
      <c r="P6" s="79" t="s">
        <v>6</v>
      </c>
      <c r="Q6" s="79"/>
      <c r="R6" s="93" t="s">
        <v>7</v>
      </c>
      <c r="S6" s="93" t="s">
        <v>8</v>
      </c>
      <c r="T6" s="78" t="s">
        <v>9</v>
      </c>
      <c r="U6" s="95" t="s">
        <v>10</v>
      </c>
      <c r="V6" s="95" t="s">
        <v>11</v>
      </c>
      <c r="W6" s="90" t="s">
        <v>12</v>
      </c>
      <c r="X6" s="90"/>
    </row>
    <row r="7" spans="2:28" x14ac:dyDescent="0.2">
      <c r="B7" s="75"/>
      <c r="C7" s="13"/>
      <c r="D7" s="77"/>
      <c r="E7" s="78"/>
      <c r="F7" s="78"/>
      <c r="G7" s="78"/>
      <c r="H7" s="79"/>
      <c r="I7" s="79"/>
      <c r="J7" s="79"/>
      <c r="K7" s="79"/>
      <c r="L7" s="79"/>
      <c r="M7" s="79"/>
      <c r="N7" s="79"/>
      <c r="O7" s="79"/>
      <c r="P7" s="79"/>
      <c r="Q7" s="79"/>
      <c r="R7" s="94"/>
      <c r="S7" s="94"/>
      <c r="T7" s="78"/>
      <c r="U7" s="95"/>
      <c r="V7" s="95"/>
      <c r="W7" s="90"/>
      <c r="X7" s="90"/>
    </row>
    <row r="8" spans="2:28" ht="25.5" x14ac:dyDescent="0.2">
      <c r="B8" s="75"/>
      <c r="C8" s="34"/>
      <c r="D8" s="77"/>
      <c r="E8" s="32" t="s">
        <v>13</v>
      </c>
      <c r="F8" s="32" t="s">
        <v>14</v>
      </c>
      <c r="G8" s="32" t="s">
        <v>15</v>
      </c>
      <c r="H8" s="91" t="s">
        <v>16</v>
      </c>
      <c r="I8" s="91"/>
      <c r="J8" s="91" t="s">
        <v>17</v>
      </c>
      <c r="K8" s="91"/>
      <c r="L8" s="92" t="s">
        <v>18</v>
      </c>
      <c r="M8" s="92"/>
      <c r="N8" s="92" t="s">
        <v>19</v>
      </c>
      <c r="O8" s="92"/>
      <c r="P8" s="79"/>
      <c r="Q8" s="79"/>
      <c r="R8" s="94"/>
      <c r="S8" s="94"/>
      <c r="T8" s="78"/>
      <c r="U8" s="95"/>
      <c r="V8" s="95"/>
      <c r="W8" s="33" t="s">
        <v>20</v>
      </c>
      <c r="X8" s="33" t="s">
        <v>21</v>
      </c>
    </row>
    <row r="9" spans="2:28" x14ac:dyDescent="0.2">
      <c r="B9" s="75"/>
      <c r="C9" s="34"/>
      <c r="D9" s="35" t="s">
        <v>22</v>
      </c>
      <c r="E9" s="36"/>
      <c r="F9" s="37"/>
      <c r="G9" s="38"/>
      <c r="H9" s="39" t="e">
        <f>#REF!</f>
        <v>#REF!</v>
      </c>
      <c r="I9" s="40"/>
      <c r="J9" s="41"/>
      <c r="K9" s="40"/>
      <c r="L9" s="42"/>
      <c r="M9" s="40"/>
      <c r="N9" s="43"/>
      <c r="O9" s="44"/>
      <c r="P9" s="45"/>
      <c r="Q9" s="46"/>
      <c r="R9" s="45"/>
      <c r="S9" s="47"/>
      <c r="T9" s="48">
        <f>SUM(R9,S9)</f>
        <v>0</v>
      </c>
      <c r="U9" s="49" t="s">
        <v>25</v>
      </c>
      <c r="V9" s="50">
        <v>3</v>
      </c>
      <c r="W9" s="51">
        <f>T9*V9</f>
        <v>0</v>
      </c>
      <c r="X9" s="51">
        <f>W9*12</f>
        <v>0</v>
      </c>
      <c r="Y9" s="3" t="e">
        <f>X9/SUM(X9:X16)</f>
        <v>#DIV/0!</v>
      </c>
    </row>
    <row r="10" spans="2:28" x14ac:dyDescent="0.2">
      <c r="B10" s="75"/>
      <c r="C10" s="34"/>
      <c r="D10" s="52"/>
      <c r="E10" s="36"/>
      <c r="F10" s="37"/>
      <c r="G10" s="53"/>
      <c r="H10" s="39"/>
      <c r="I10" s="40"/>
      <c r="J10" s="41"/>
      <c r="K10" s="40"/>
      <c r="L10" s="42"/>
      <c r="M10" s="40"/>
      <c r="N10" s="43"/>
      <c r="O10" s="44"/>
      <c r="P10" s="45"/>
      <c r="Q10" s="46"/>
      <c r="R10" s="45"/>
      <c r="S10" s="47"/>
      <c r="T10" s="48"/>
      <c r="U10" s="49"/>
      <c r="V10" s="50"/>
      <c r="W10" s="51"/>
      <c r="X10" s="51"/>
      <c r="Y10" s="3" t="e">
        <f>X10/SUM(X9:X16)</f>
        <v>#DIV/0!</v>
      </c>
    </row>
    <row r="11" spans="2:28" x14ac:dyDescent="0.2">
      <c r="B11" s="75"/>
      <c r="C11" s="34"/>
      <c r="D11" s="52"/>
      <c r="E11" s="36"/>
      <c r="F11" s="37"/>
      <c r="G11" s="53"/>
      <c r="H11" s="39"/>
      <c r="I11" s="40"/>
      <c r="J11" s="41"/>
      <c r="K11" s="40"/>
      <c r="L11" s="42"/>
      <c r="M11" s="40"/>
      <c r="N11" s="43"/>
      <c r="O11" s="44"/>
      <c r="P11" s="45"/>
      <c r="Q11" s="46"/>
      <c r="R11" s="45"/>
      <c r="S11" s="54"/>
      <c r="T11" s="48"/>
      <c r="U11" s="49"/>
      <c r="V11" s="50"/>
      <c r="W11" s="51"/>
      <c r="X11" s="51"/>
    </row>
    <row r="12" spans="2:28" x14ac:dyDescent="0.2">
      <c r="B12" s="75"/>
      <c r="C12" s="34"/>
      <c r="D12" s="52"/>
      <c r="E12" s="36"/>
      <c r="F12" s="37"/>
      <c r="G12" s="53"/>
      <c r="H12" s="39"/>
      <c r="I12" s="40"/>
      <c r="J12" s="41"/>
      <c r="K12" s="40"/>
      <c r="L12" s="42"/>
      <c r="M12" s="40"/>
      <c r="N12" s="43"/>
      <c r="O12" s="44"/>
      <c r="P12" s="45"/>
      <c r="Q12" s="46"/>
      <c r="R12" s="45"/>
      <c r="S12" s="47"/>
      <c r="T12" s="48"/>
      <c r="U12" s="49"/>
      <c r="V12" s="50"/>
      <c r="W12" s="51"/>
      <c r="X12" s="51"/>
      <c r="Y12" s="3" t="e">
        <f>X12/SUM(X9:X16)</f>
        <v>#DIV/0!</v>
      </c>
    </row>
    <row r="13" spans="2:28" x14ac:dyDescent="0.2">
      <c r="B13" s="75"/>
      <c r="C13" s="34"/>
      <c r="D13" s="52"/>
      <c r="E13" s="36"/>
      <c r="F13" s="55"/>
      <c r="G13" s="53"/>
      <c r="H13" s="39"/>
      <c r="I13" s="40"/>
      <c r="J13" s="41"/>
      <c r="K13" s="40"/>
      <c r="L13" s="42"/>
      <c r="M13" s="40"/>
      <c r="N13" s="43"/>
      <c r="O13" s="44"/>
      <c r="P13" s="45"/>
      <c r="Q13" s="46"/>
      <c r="R13" s="45"/>
      <c r="S13" s="47"/>
      <c r="T13" s="48"/>
      <c r="U13" s="49"/>
      <c r="V13" s="50"/>
      <c r="W13" s="51"/>
      <c r="X13" s="51"/>
      <c r="Y13" s="3" t="e">
        <f>X13/SUM(X9:X16)</f>
        <v>#DIV/0!</v>
      </c>
    </row>
    <row r="14" spans="2:28" x14ac:dyDescent="0.2">
      <c r="B14" s="75"/>
      <c r="C14" s="34"/>
      <c r="D14" s="52"/>
      <c r="E14" s="36"/>
      <c r="F14" s="55"/>
      <c r="G14" s="53"/>
      <c r="H14" s="39"/>
      <c r="I14" s="40"/>
      <c r="J14" s="41"/>
      <c r="K14" s="40"/>
      <c r="L14" s="42"/>
      <c r="M14" s="40"/>
      <c r="N14" s="43"/>
      <c r="O14" s="44"/>
      <c r="P14" s="45"/>
      <c r="Q14" s="46"/>
      <c r="R14" s="45"/>
      <c r="S14" s="47"/>
      <c r="T14" s="48"/>
      <c r="U14" s="49"/>
      <c r="V14" s="50"/>
      <c r="W14" s="51"/>
      <c r="X14" s="51"/>
    </row>
    <row r="15" spans="2:28" x14ac:dyDescent="0.2">
      <c r="B15" s="75"/>
      <c r="C15" s="34"/>
      <c r="D15" s="52"/>
      <c r="E15" s="36"/>
      <c r="F15" s="55"/>
      <c r="G15" s="53"/>
      <c r="H15" s="39"/>
      <c r="I15" s="40"/>
      <c r="J15" s="41"/>
      <c r="K15" s="40"/>
      <c r="L15" s="42"/>
      <c r="M15" s="40"/>
      <c r="N15" s="43"/>
      <c r="O15" s="44"/>
      <c r="P15" s="45"/>
      <c r="Q15" s="46"/>
      <c r="R15" s="45"/>
      <c r="S15" s="47"/>
      <c r="T15" s="48"/>
      <c r="U15" s="49"/>
      <c r="V15" s="50"/>
      <c r="W15" s="51"/>
      <c r="X15" s="51"/>
      <c r="AA15" s="56"/>
      <c r="AB15" s="56"/>
    </row>
    <row r="16" spans="2:28" x14ac:dyDescent="0.2">
      <c r="B16" s="75"/>
      <c r="C16" s="34"/>
      <c r="D16" s="52"/>
      <c r="E16" s="36"/>
      <c r="F16" s="55"/>
      <c r="G16" s="53"/>
      <c r="H16" s="39"/>
      <c r="I16" s="40"/>
      <c r="J16" s="41"/>
      <c r="K16" s="40"/>
      <c r="L16" s="42"/>
      <c r="M16" s="40"/>
      <c r="N16" s="43"/>
      <c r="O16" s="44"/>
      <c r="P16" s="45"/>
      <c r="Q16" s="46"/>
      <c r="R16" s="45"/>
      <c r="S16" s="47"/>
      <c r="T16" s="48"/>
      <c r="U16" s="49"/>
      <c r="V16" s="50"/>
      <c r="W16" s="51"/>
      <c r="X16" s="51"/>
      <c r="Y16" s="3" t="e">
        <f>X16/SUM(X9:X16)</f>
        <v>#DIV/0!</v>
      </c>
    </row>
    <row r="17" spans="2:28" x14ac:dyDescent="0.2">
      <c r="B17" s="75"/>
      <c r="C17" s="13"/>
      <c r="D17" s="57"/>
      <c r="E17" s="57"/>
      <c r="F17" s="58"/>
      <c r="G17" s="57"/>
      <c r="H17" s="16"/>
      <c r="I17" s="17"/>
      <c r="J17" s="17"/>
      <c r="K17" s="17"/>
      <c r="L17" s="17"/>
      <c r="M17" s="17"/>
      <c r="N17" s="16"/>
      <c r="O17" s="18"/>
      <c r="P17" s="15"/>
      <c r="Q17" s="18"/>
      <c r="R17" s="59"/>
      <c r="S17" s="19"/>
      <c r="T17" s="59"/>
      <c r="U17" s="15"/>
      <c r="V17" s="16"/>
      <c r="W17" s="16"/>
      <c r="X17" s="60"/>
      <c r="Y17" s="3" t="e">
        <f>SUM(Y9:Y16)</f>
        <v>#DIV/0!</v>
      </c>
    </row>
    <row r="18" spans="2:28" x14ac:dyDescent="0.2">
      <c r="B18" s="75"/>
      <c r="C18" s="13"/>
      <c r="D18" s="57"/>
      <c r="E18" s="57"/>
      <c r="F18" s="58"/>
      <c r="G18" s="80" t="s">
        <v>23</v>
      </c>
      <c r="H18" s="82">
        <f>SUM(W9:W16)</f>
        <v>0</v>
      </c>
      <c r="I18" s="61"/>
      <c r="J18" s="61"/>
      <c r="K18" s="61"/>
      <c r="L18" s="61"/>
      <c r="M18" s="61"/>
      <c r="N18" s="61"/>
      <c r="O18" s="84" t="s">
        <v>24</v>
      </c>
      <c r="P18" s="85"/>
      <c r="Q18" s="85"/>
      <c r="R18" s="88">
        <f>SUM(X9:X16)</f>
        <v>0</v>
      </c>
      <c r="S18" s="62"/>
      <c r="T18" s="61"/>
      <c r="U18" s="61"/>
      <c r="V18" s="63"/>
      <c r="W18" s="62"/>
      <c r="X18" s="64"/>
      <c r="AA18" s="56"/>
      <c r="AB18" s="56"/>
    </row>
    <row r="19" spans="2:28" x14ac:dyDescent="0.2">
      <c r="B19" s="75"/>
      <c r="C19" s="13"/>
      <c r="D19" s="57"/>
      <c r="E19" s="57"/>
      <c r="F19" s="58"/>
      <c r="G19" s="81"/>
      <c r="H19" s="83"/>
      <c r="I19" s="17"/>
      <c r="J19" s="17"/>
      <c r="K19" s="17"/>
      <c r="L19" s="17"/>
      <c r="M19" s="17"/>
      <c r="N19" s="65"/>
      <c r="O19" s="86"/>
      <c r="P19" s="87"/>
      <c r="Q19" s="87"/>
      <c r="R19" s="89"/>
      <c r="S19" s="62"/>
      <c r="T19" s="66"/>
      <c r="U19" s="63"/>
      <c r="V19" s="63"/>
      <c r="W19" s="62"/>
      <c r="X19" s="64"/>
      <c r="AA19" s="56"/>
      <c r="AB19" s="56"/>
    </row>
    <row r="20" spans="2:28" x14ac:dyDescent="0.2">
      <c r="B20" s="75"/>
      <c r="C20" s="13"/>
      <c r="D20" s="57"/>
      <c r="E20" s="57"/>
      <c r="F20" s="58"/>
      <c r="G20" s="67"/>
      <c r="H20" s="68"/>
      <c r="I20" s="17"/>
      <c r="J20" s="17"/>
      <c r="K20" s="17"/>
      <c r="L20" s="17"/>
      <c r="M20" s="17"/>
      <c r="N20" s="65"/>
      <c r="O20" s="69"/>
      <c r="P20" s="69"/>
      <c r="Q20" s="69"/>
      <c r="R20" s="70"/>
      <c r="S20" s="62"/>
      <c r="T20" s="66"/>
      <c r="U20" s="63"/>
      <c r="V20" s="63"/>
      <c r="W20" s="62"/>
      <c r="X20" s="64"/>
      <c r="AA20" s="56"/>
      <c r="AB20" s="56"/>
    </row>
    <row r="21" spans="2:28" x14ac:dyDescent="0.2">
      <c r="B21" s="76"/>
      <c r="C21" s="23"/>
      <c r="D21" s="29"/>
      <c r="E21" s="29"/>
      <c r="F21" s="26"/>
      <c r="G21" s="29"/>
      <c r="H21" s="26"/>
      <c r="I21" s="27"/>
      <c r="J21" s="27"/>
      <c r="K21" s="27"/>
      <c r="L21" s="27"/>
      <c r="M21" s="27"/>
      <c r="N21" s="26"/>
      <c r="O21" s="28"/>
      <c r="P21" s="29"/>
      <c r="Q21" s="28"/>
      <c r="R21" s="29"/>
      <c r="S21" s="30"/>
      <c r="T21" s="29"/>
      <c r="U21" s="29"/>
      <c r="V21" s="26"/>
      <c r="W21" s="26"/>
      <c r="X21" s="31"/>
    </row>
    <row r="22" spans="2:28" x14ac:dyDescent="0.2">
      <c r="B22" s="71"/>
      <c r="C22" s="71"/>
      <c r="D22" s="71"/>
      <c r="E22" s="71"/>
      <c r="F22" s="72"/>
      <c r="G22" s="71"/>
      <c r="H22" s="71"/>
      <c r="I22" s="71"/>
      <c r="J22" s="21"/>
      <c r="K22" s="21"/>
      <c r="L22" s="21"/>
      <c r="M22" s="2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AA22" s="56"/>
      <c r="AB22" s="56"/>
    </row>
    <row r="23" spans="2:28" x14ac:dyDescent="0.2">
      <c r="R23" s="56"/>
      <c r="S23" s="56"/>
      <c r="U23" s="56"/>
      <c r="V23" s="56"/>
      <c r="AA23" s="56"/>
      <c r="AB23" s="56"/>
    </row>
    <row r="24" spans="2:28" x14ac:dyDescent="0.2">
      <c r="O24" s="56"/>
      <c r="R24" s="73"/>
      <c r="S24" s="73"/>
      <c r="T24" s="56"/>
      <c r="V24" s="56"/>
      <c r="W24" s="56"/>
      <c r="X24" s="56"/>
      <c r="AA24" s="56"/>
      <c r="AB24" s="56"/>
    </row>
    <row r="25" spans="2:28" x14ac:dyDescent="0.2">
      <c r="O25" s="56"/>
      <c r="T25" s="56"/>
      <c r="V25" s="56"/>
      <c r="W25" s="56"/>
    </row>
    <row r="26" spans="2:28" x14ac:dyDescent="0.2">
      <c r="G26" s="56"/>
      <c r="H26" s="56"/>
      <c r="I26" s="56"/>
      <c r="J26" s="56"/>
      <c r="K26" s="56"/>
      <c r="L26" s="56"/>
      <c r="M26" s="56"/>
      <c r="O26" s="56"/>
      <c r="P26" s="56"/>
      <c r="Q26" s="56"/>
      <c r="R26" s="56"/>
      <c r="T26" s="56"/>
      <c r="U26" s="56"/>
    </row>
    <row r="27" spans="2:28" x14ac:dyDescent="0.2">
      <c r="G27" s="56"/>
      <c r="H27" s="56"/>
      <c r="O27" s="56"/>
      <c r="P27" s="56"/>
      <c r="Q27" s="56"/>
      <c r="R27" s="56"/>
      <c r="T27" s="56"/>
      <c r="U27" s="56"/>
      <c r="V27" s="56"/>
      <c r="W27" s="56"/>
    </row>
    <row r="28" spans="2:28" x14ac:dyDescent="0.2">
      <c r="T28" s="56"/>
      <c r="U28" s="56"/>
      <c r="V28" s="56"/>
      <c r="W28" s="56"/>
    </row>
    <row r="29" spans="2:28" x14ac:dyDescent="0.2">
      <c r="T29" s="56"/>
      <c r="U29" s="56"/>
      <c r="V29" s="56"/>
      <c r="W29" s="56"/>
    </row>
  </sheetData>
  <mergeCells count="19">
    <mergeCell ref="R18:R19"/>
    <mergeCell ref="W6:X7"/>
    <mergeCell ref="H8:I8"/>
    <mergeCell ref="J8:K8"/>
    <mergeCell ref="L8:M8"/>
    <mergeCell ref="N8:O8"/>
    <mergeCell ref="R6:R8"/>
    <mergeCell ref="S6:S8"/>
    <mergeCell ref="T6:T8"/>
    <mergeCell ref="U6:U8"/>
    <mergeCell ref="V6:V8"/>
    <mergeCell ref="B2:B21"/>
    <mergeCell ref="D6:D8"/>
    <mergeCell ref="E6:G7"/>
    <mergeCell ref="H6:O7"/>
    <mergeCell ref="P6:Q8"/>
    <mergeCell ref="G18:G19"/>
    <mergeCell ref="H18:H19"/>
    <mergeCell ref="O18:Q19"/>
  </mergeCells>
  <pageMargins left="0.11811023622047245" right="0.11811023622047245" top="0.74803149606299213" bottom="0.74803149606299213" header="0.31496062992125984" footer="0.31496062992125984"/>
  <pageSetup paperSize="9" scale="45" firstPageNumber="4294967295" orientation="landscape" verticalDpi="5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Resumo Geral</vt:lpstr>
      <vt:lpstr>'Resumo Geral'!Area_de_impressao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Catozi</dc:creator>
  <cp:lastModifiedBy>Giovan Monteiro Albino</cp:lastModifiedBy>
  <cp:revision>22</cp:revision>
  <dcterms:created xsi:type="dcterms:W3CDTF">2015-06-05T18:19:34Z</dcterms:created>
  <dcterms:modified xsi:type="dcterms:W3CDTF">2025-01-21T17:20:28Z</dcterms:modified>
</cp:coreProperties>
</file>